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ayter\Documents\procesdures\"/>
    </mc:Choice>
  </mc:AlternateContent>
  <bookViews>
    <workbookView xWindow="0" yWindow="0" windowWidth="28800" windowHeight="13275" tabRatio="587"/>
  </bookViews>
  <sheets>
    <sheet name="Contract" sheetId="7" r:id="rId1"/>
    <sheet name="Registratie" sheetId="31" r:id="rId2"/>
    <sheet name="Acquirers" sheetId="30" state="veryHidden" r:id="rId3"/>
    <sheet name="Terminal brand &amp; type" sheetId="21" state="hidden" r:id="rId4"/>
  </sheets>
  <definedNames>
    <definedName name="AcquirerArray">Acquirers!$A$2:$B$10</definedName>
    <definedName name="AcquirerIds">Acquirers!$B$2:$B$10</definedName>
    <definedName name="Acquirers">Acquirers!$A$2:$A$9</definedName>
    <definedName name="_xlnm.Print_Area" localSheetId="0">Contract!$A$1:$J$72</definedName>
    <definedName name="MCC_nieuw">Acquirers!$B$16:$B$18</definedName>
    <definedName name="MerchantCategoryCode">Acquirers!$A$16:$A$21</definedName>
    <definedName name="Selecteer_uw_bank">#REF!</definedName>
  </definedNames>
  <calcPr calcId="162913" concurrentCalc="0"/>
  <customWorkbookViews>
    <customWorkbookView name="Test" guid="{F6DB5288-32A1-4DCC-B08B-AA41AD84EF06}" includePrintSettings="0" includeHiddenRowCol="0" maximized="1" windowWidth="1276" windowHeight="809" activeSheetId="7"/>
    <customWorkbookView name="test 2" guid="{54910AFF-8EE7-4D01-ABB4-87485864B3FC}" includePrintSettings="0" maximized="1" windowWidth="1276" windowHeight="809" activeSheetId="7"/>
  </customWorkbookView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1" l="1"/>
  <c r="F11" i="31"/>
  <c r="F9" i="31"/>
  <c r="C10" i="31"/>
  <c r="C9" i="31"/>
  <c r="C11" i="31"/>
  <c r="C12" i="31"/>
  <c r="C17" i="31"/>
  <c r="C21" i="31"/>
  <c r="C20" i="31"/>
  <c r="C19" i="31"/>
  <c r="C18" i="31"/>
</calcChain>
</file>

<file path=xl/comments1.xml><?xml version="1.0" encoding="utf-8"?>
<comments xmlns="http://schemas.openxmlformats.org/spreadsheetml/2006/main">
  <authors>
    <author>Payter</author>
    <author>Jurriaan Heuberger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Contract ID kunt u terug vinden op de bevestiging van uw bank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Merchant ID kunt u terug vinden op de bevestiging van uw bank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 xml:space="preserve">Maak een keuze uit deze 2 opties:
5499 = Vending
8398 = Charity
</t>
        </r>
      </text>
    </comment>
    <comment ref="H16" authorId="1" shapeId="0">
      <text>
        <r>
          <rPr>
            <sz val="9"/>
            <color indexed="81"/>
            <rFont val="Tahoma"/>
            <family val="2"/>
          </rPr>
          <t>Zichtbaar op dagafschrift
(bijv: Kantine vending automaat 1)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>Straatnaam locatie terminal (bijv Rozenlaan 115)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Postcode locatie terminal (bijv 3051LP)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>Plaats locatie terminal (bijv Rotterdam)</t>
        </r>
      </text>
    </comment>
    <comment ref="L16" authorId="1" shapeId="0">
      <text>
        <r>
          <rPr>
            <sz val="9"/>
            <color indexed="81"/>
            <rFont val="Tahoma"/>
            <family val="2"/>
          </rPr>
          <t>Afgekort: bv NH, ZH, NB, etc</t>
        </r>
      </text>
    </comment>
    <comment ref="M16" authorId="1" shapeId="0">
      <text>
        <r>
          <rPr>
            <sz val="9"/>
            <color indexed="81"/>
            <rFont val="Tahoma"/>
            <family val="2"/>
          </rPr>
          <t>Locatie groep
(Bijv. Kantoor Rotterdam)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Leverancier (bijv Payter)</t>
        </r>
      </text>
    </comment>
  </commentList>
</comments>
</file>

<file path=xl/sharedStrings.xml><?xml version="1.0" encoding="utf-8"?>
<sst xmlns="http://schemas.openxmlformats.org/spreadsheetml/2006/main" count="200" uniqueCount="157">
  <si>
    <t xml:space="preserve"> </t>
  </si>
  <si>
    <t xml:space="preserve"> CCV OPM-C60 </t>
  </si>
  <si>
    <t> CCV OPP B50</t>
  </si>
  <si>
    <t> CCV SC5000</t>
  </si>
  <si>
    <t> CCV Vx520</t>
  </si>
  <si>
    <t> CCV Vx570</t>
  </si>
  <si>
    <t> CCV Vx670</t>
  </si>
  <si>
    <t> CCV Vx680</t>
  </si>
  <si>
    <t> CCV Vx810</t>
  </si>
  <si>
    <t> CCV Vx820</t>
  </si>
  <si>
    <t> CCV Vx825</t>
  </si>
  <si>
    <t xml:space="preserve"> Chess Pay4You</t>
  </si>
  <si>
    <t xml:space="preserve"> Datecs BLUEPAD-50</t>
  </si>
  <si>
    <t xml:space="preserve"> Datecs PPAD1</t>
  </si>
  <si>
    <t xml:space="preserve"> EFT Systems HUS</t>
  </si>
  <si>
    <t xml:space="preserve"> EFT Systems P2100</t>
  </si>
  <si>
    <t xml:space="preserve"> ICP Secura</t>
  </si>
  <si>
    <t xml:space="preserve"> Ingenico I5100</t>
  </si>
  <si>
    <t xml:space="preserve"> Ingenico I6400</t>
  </si>
  <si>
    <t xml:space="preserve"> Ingenico I7910</t>
  </si>
  <si>
    <t xml:space="preserve"> Ingenico iCT220</t>
  </si>
  <si>
    <t xml:space="preserve"> Ingenico iCT250</t>
  </si>
  <si>
    <t xml:space="preserve"> Ingenico iPP320</t>
  </si>
  <si>
    <t xml:space="preserve"> Ingenico iPP350</t>
  </si>
  <si>
    <t xml:space="preserve"> Ingenico iSMP</t>
  </si>
  <si>
    <t xml:space="preserve"> Ingenico iWL251</t>
  </si>
  <si>
    <t xml:space="preserve"> PayPlaza iPP350</t>
  </si>
  <si>
    <t xml:space="preserve"> Taxameter Centrale BV1000</t>
  </si>
  <si>
    <t xml:space="preserve"> Taxameter Centrale Epsum MR40*</t>
  </si>
  <si>
    <t xml:space="preserve"> Tokheim Crypto VGA</t>
  </si>
  <si>
    <t xml:space="preserve"> Tokheim Crypto VGA2</t>
  </si>
  <si>
    <t xml:space="preserve"> Wincor Nixdorf MobiPIN10</t>
  </si>
  <si>
    <t xml:space="preserve"> Worldline Xenoa</t>
  </si>
  <si>
    <t xml:space="preserve"> Worldline Xenta</t>
  </si>
  <si>
    <t xml:space="preserve"> Worldline Xenteo</t>
  </si>
  <si>
    <t xml:space="preserve"> Worldline Xentissimo</t>
  </si>
  <si>
    <t xml:space="preserve"> Worldline Yomani</t>
  </si>
  <si>
    <t xml:space="preserve"> Worldline Yoneo</t>
  </si>
  <si>
    <t xml:space="preserve"> Worldline Yoximo</t>
  </si>
  <si>
    <t>Datum</t>
  </si>
  <si>
    <t>&lt;invullen&gt;</t>
  </si>
  <si>
    <t>Terminal Registration Form</t>
  </si>
  <si>
    <t>Bedrijfsnaam</t>
  </si>
  <si>
    <t>Naam contactpers.</t>
  </si>
  <si>
    <t>Bank</t>
  </si>
  <si>
    <t>Adres</t>
  </si>
  <si>
    <t>Telefoonnummer</t>
  </si>
  <si>
    <t>IBAN</t>
  </si>
  <si>
    <t>Postcode</t>
  </si>
  <si>
    <t>Mailadres</t>
  </si>
  <si>
    <t>Contract ID</t>
  </si>
  <si>
    <t>&lt;staat op PIN contract&gt;</t>
  </si>
  <si>
    <t>Plaats</t>
  </si>
  <si>
    <t>Merchant ID</t>
  </si>
  <si>
    <t>Merchant Category Code</t>
  </si>
  <si>
    <t>Nr</t>
  </si>
  <si>
    <t>Site ID</t>
  </si>
  <si>
    <t>Acquirer ID</t>
  </si>
  <si>
    <t>Betaal automaat nummer</t>
  </si>
  <si>
    <t>Controle getal</t>
  </si>
  <si>
    <t>SAM ID</t>
  </si>
  <si>
    <t>Terminal</t>
  </si>
  <si>
    <t>Locatiebeschrijving</t>
  </si>
  <si>
    <t>Locatie Adres</t>
  </si>
  <si>
    <t>Provincie</t>
  </si>
  <si>
    <t>Groep</t>
  </si>
  <si>
    <t>Leverancier Automaat</t>
  </si>
  <si>
    <t>1</t>
  </si>
  <si>
    <t>2</t>
  </si>
  <si>
    <t>3</t>
  </si>
  <si>
    <t>4</t>
  </si>
  <si>
    <t>5</t>
  </si>
  <si>
    <t>Acceptatie betaalkaarten</t>
  </si>
  <si>
    <t>2. Curo Portal (terminal management system)</t>
  </si>
  <si>
    <t>3. Kosten eenmalig en maandelijks</t>
  </si>
  <si>
    <t>4. Machtiging SEPA Algemeen Doorlopend</t>
  </si>
  <si>
    <t>Gegevens incassant</t>
  </si>
  <si>
    <t>Payter B.V.</t>
  </si>
  <si>
    <t>Rozenlaan 115, 3051LP, Rotterdam, Nederland</t>
  </si>
  <si>
    <t>Afdeling Finance</t>
  </si>
  <si>
    <t>NL23ZZZ243639730000</t>
  </si>
  <si>
    <t>finance@payter.nl</t>
  </si>
  <si>
    <t>Monthly Fees Contactless / Maandelijkse kosten contactloos</t>
  </si>
  <si>
    <t>Door ondertekening van dit formulier geeft u toestemming aan:</t>
  </si>
  <si>
    <t xml:space="preserve">Payter B.V. om doorlopend incasso-opdrachten te sturen naar uw bank om een bedrag van uw rekening af te schrijven </t>
  </si>
  <si>
    <t>Uw bank om doorlopend een bedrag van uw rekening af te schrijven overeenkomstig de opdracht van Payter B.V.</t>
  </si>
  <si>
    <t xml:space="preserve">Als u het niet eens bent met deze afschrijving kunt u deze laten terugboeken. Neem hiervoor binnen acht weken na afschrijving contact op </t>
  </si>
  <si>
    <t>met uw bank. Vraag uw bank naar de voorwaarden.</t>
  </si>
  <si>
    <t>5. Verklaring en ondertekening</t>
  </si>
  <si>
    <t>6. Opsturen</t>
  </si>
  <si>
    <t>van € 150 in rekening gebracht worden.</t>
  </si>
  <si>
    <t>Alle bedragen genoemd in dit contract zijn exclusief btw en voorbehouden van fouten.</t>
  </si>
  <si>
    <t>Acquirer</t>
  </si>
  <si>
    <t>AcquirerId</t>
  </si>
  <si>
    <t>Niet Mogelijk</t>
  </si>
  <si>
    <t>Rabobank</t>
  </si>
  <si>
    <t>Van Lanschot Bank</t>
  </si>
  <si>
    <t>ABN AMRO Bank N.V.</t>
  </si>
  <si>
    <t>ING Bank</t>
  </si>
  <si>
    <t>673072009</t>
  </si>
  <si>
    <t>673005005</t>
  </si>
  <si>
    <t>Triodos Bank</t>
  </si>
  <si>
    <t>BNG Bank</t>
  </si>
  <si>
    <t>Postbank</t>
  </si>
  <si>
    <t>Deutsche Bank Nederland N.V.</t>
  </si>
  <si>
    <t>PaySquare B.V.</t>
  </si>
  <si>
    <t>European Merchant Services (EMS)</t>
  </si>
  <si>
    <t>MCC Code</t>
  </si>
  <si>
    <t>MCC Code UK</t>
  </si>
  <si>
    <t>5499 Vending</t>
  </si>
  <si>
    <t>8398 Charity</t>
  </si>
  <si>
    <t>(vanaf 15+ terminals € 187,50 per aanvraag)</t>
  </si>
  <si>
    <t xml:space="preserve">€ 2,50 per terminal per maand </t>
  </si>
  <si>
    <t>(inbegrepen telefonische ondersteuning, updates en Curo Portal)</t>
  </si>
  <si>
    <t xml:space="preserve">€ 3,00 per terminal per maand tot 1000 transacties </t>
  </si>
  <si>
    <t>(meer dan 1000 transacties € 2,00 p/m extra)</t>
  </si>
  <si>
    <t xml:space="preserve">€ 5,00 per terminal per maand tot 1500 transacties </t>
  </si>
  <si>
    <t>(meer dan 1500 transacties € 3,00 p/m extra)</t>
  </si>
  <si>
    <t>Stuur het volledig ingevulde "Registratie tabblad" digitaal in excel formaat en een getekende versie in pdf naar contracts@payter.nl</t>
  </si>
  <si>
    <r>
      <rPr>
        <b/>
        <sz val="40"/>
        <color theme="3" tint="0.39997558519241921"/>
        <rFont val="Calibri"/>
        <family val="2"/>
        <scheme val="minor"/>
      </rPr>
      <t>1b</t>
    </r>
    <r>
      <rPr>
        <sz val="40"/>
        <color theme="3" tint="0.39997558519241921"/>
        <rFont val="Calibri"/>
        <family val="2"/>
        <scheme val="minor"/>
      </rPr>
      <t xml:space="preserve"> Adres</t>
    </r>
  </si>
  <si>
    <r>
      <rPr>
        <b/>
        <sz val="40"/>
        <color theme="3" tint="0.39997558519241921"/>
        <rFont val="Calibri"/>
        <family val="2"/>
        <scheme val="minor"/>
      </rPr>
      <t>1c</t>
    </r>
    <r>
      <rPr>
        <sz val="40"/>
        <color theme="3" tint="0.39997558519241921"/>
        <rFont val="Calibri"/>
        <family val="2"/>
        <scheme val="minor"/>
      </rPr>
      <t xml:space="preserve"> Postcode</t>
    </r>
  </si>
  <si>
    <r>
      <rPr>
        <b/>
        <sz val="40"/>
        <color theme="3" tint="0.39997558519241921"/>
        <rFont val="Calibri"/>
        <family val="2"/>
        <scheme val="minor"/>
      </rPr>
      <t>1d</t>
    </r>
    <r>
      <rPr>
        <sz val="40"/>
        <color theme="3" tint="0.39997558519241921"/>
        <rFont val="Calibri"/>
        <family val="2"/>
        <scheme val="minor"/>
      </rPr>
      <t xml:space="preserve"> Plaats</t>
    </r>
  </si>
  <si>
    <r>
      <rPr>
        <b/>
        <sz val="40"/>
        <color theme="3" tint="0.39997558519241921"/>
        <rFont val="Calibri"/>
        <family val="2"/>
        <scheme val="minor"/>
      </rPr>
      <t>1e</t>
    </r>
    <r>
      <rPr>
        <sz val="40"/>
        <color theme="3" tint="0.39997558519241921"/>
        <rFont val="Calibri"/>
        <family val="2"/>
        <scheme val="minor"/>
      </rPr>
      <t xml:space="preserve"> Land</t>
    </r>
  </si>
  <si>
    <r>
      <rPr>
        <b/>
        <sz val="40"/>
        <color theme="3" tint="0.39997558519241921"/>
        <rFont val="Calibri"/>
        <family val="2"/>
        <scheme val="minor"/>
      </rPr>
      <t xml:space="preserve">1f </t>
    </r>
    <r>
      <rPr>
        <sz val="40"/>
        <color theme="3" tint="0.39997558519241921"/>
        <rFont val="Calibri"/>
        <family val="2"/>
        <scheme val="minor"/>
      </rPr>
      <t>KvK nummer</t>
    </r>
  </si>
  <si>
    <r>
      <rPr>
        <b/>
        <sz val="40"/>
        <color theme="3" tint="0.39997558519241921"/>
        <rFont val="Calibri"/>
        <family val="2"/>
        <scheme val="minor"/>
      </rPr>
      <t xml:space="preserve">2a </t>
    </r>
    <r>
      <rPr>
        <sz val="40"/>
        <color theme="3" tint="0.39997558519241921"/>
        <rFont val="Calibri"/>
        <family val="2"/>
        <scheme val="minor"/>
      </rPr>
      <t>Gebruikersnaam</t>
    </r>
  </si>
  <si>
    <r>
      <rPr>
        <b/>
        <sz val="40"/>
        <color theme="3" tint="0.39997558519241921"/>
        <rFont val="Calibri"/>
        <family val="2"/>
        <scheme val="minor"/>
      </rPr>
      <t xml:space="preserve">3b </t>
    </r>
    <r>
      <rPr>
        <sz val="40"/>
        <color theme="3" tint="0.39997558519241921"/>
        <rFont val="Calibri"/>
        <family val="2"/>
        <scheme val="minor"/>
      </rPr>
      <t>Payter support contract</t>
    </r>
  </si>
  <si>
    <r>
      <rPr>
        <b/>
        <sz val="40"/>
        <color theme="3" tint="0.39997558519241921"/>
        <rFont val="Calibri"/>
        <family val="2"/>
        <scheme val="minor"/>
      </rPr>
      <t>3c</t>
    </r>
    <r>
      <rPr>
        <sz val="40"/>
        <color theme="3" tint="0.39997558519241921"/>
        <rFont val="Calibri"/>
        <family val="2"/>
        <scheme val="minor"/>
      </rPr>
      <t xml:space="preserve"> Payplaza contract</t>
    </r>
  </si>
  <si>
    <r>
      <t>4a</t>
    </r>
    <r>
      <rPr>
        <sz val="40"/>
        <color theme="3" tint="0.39997558519241921"/>
        <rFont val="Calibri"/>
        <family val="2"/>
        <scheme val="minor"/>
      </rPr>
      <t xml:space="preserve"> Naam organisatie</t>
    </r>
  </si>
  <si>
    <r>
      <rPr>
        <b/>
        <sz val="40"/>
        <color theme="3" tint="0.39997558519241921"/>
        <rFont val="Calibri"/>
        <family val="2"/>
        <scheme val="minor"/>
      </rPr>
      <t xml:space="preserve">4b </t>
    </r>
    <r>
      <rPr>
        <sz val="40"/>
        <color theme="3" tint="0.39997558519241921"/>
        <rFont val="Calibri"/>
        <family val="2"/>
        <scheme val="minor"/>
      </rPr>
      <t>Adres</t>
    </r>
  </si>
  <si>
    <r>
      <rPr>
        <b/>
        <sz val="40"/>
        <color theme="3" tint="0.39997558519241921"/>
        <rFont val="Calibri"/>
        <family val="2"/>
        <scheme val="minor"/>
      </rPr>
      <t>4c</t>
    </r>
    <r>
      <rPr>
        <sz val="40"/>
        <color theme="3" tint="0.39997558519241921"/>
        <rFont val="Calibri"/>
        <family val="2"/>
        <scheme val="minor"/>
      </rPr>
      <t xml:space="preserve"> Contactpersoon</t>
    </r>
  </si>
  <si>
    <r>
      <rPr>
        <b/>
        <sz val="40"/>
        <color theme="3" tint="0.39997558519241921"/>
        <rFont val="Calibri"/>
        <family val="2"/>
        <scheme val="minor"/>
      </rPr>
      <t>4d</t>
    </r>
    <r>
      <rPr>
        <sz val="40"/>
        <color theme="3" tint="0.39997558519241921"/>
        <rFont val="Calibri"/>
        <family val="2"/>
        <scheme val="minor"/>
      </rPr>
      <t xml:space="preserve"> Incassant-id</t>
    </r>
  </si>
  <si>
    <r>
      <rPr>
        <b/>
        <sz val="40"/>
        <color theme="3" tint="0.39997558519241921"/>
        <rFont val="Calibri"/>
        <family val="2"/>
        <scheme val="minor"/>
      </rPr>
      <t xml:space="preserve">4f </t>
    </r>
    <r>
      <rPr>
        <sz val="40"/>
        <color theme="3" tint="0.39997558519241921"/>
        <rFont val="Calibri"/>
        <family val="2"/>
        <scheme val="minor"/>
      </rPr>
      <t>KvK</t>
    </r>
  </si>
  <si>
    <r>
      <t>4g</t>
    </r>
    <r>
      <rPr>
        <sz val="40"/>
        <color theme="3" tint="0.39997558519241921"/>
        <rFont val="Calibri"/>
        <family val="2"/>
        <scheme val="minor"/>
      </rPr>
      <t xml:space="preserve"> Naam BANK</t>
    </r>
  </si>
  <si>
    <r>
      <t>4h</t>
    </r>
    <r>
      <rPr>
        <sz val="40"/>
        <color theme="3" tint="0.39997558519241921"/>
        <rFont val="Calibri"/>
        <family val="2"/>
        <scheme val="minor"/>
      </rPr>
      <t xml:space="preserve"> IBAN BANK</t>
    </r>
  </si>
  <si>
    <r>
      <rPr>
        <b/>
        <sz val="40"/>
        <color theme="3" tint="0.39997558519241921"/>
        <rFont val="Calibri"/>
        <family val="2"/>
        <scheme val="minor"/>
      </rPr>
      <t xml:space="preserve">4i </t>
    </r>
    <r>
      <rPr>
        <sz val="40"/>
        <color theme="3" tint="0.39997558519241921"/>
        <rFont val="Calibri"/>
        <family val="2"/>
        <scheme val="minor"/>
      </rPr>
      <t>Omschrijving</t>
    </r>
  </si>
  <si>
    <r>
      <rPr>
        <b/>
        <sz val="40"/>
        <color theme="3" tint="0.39997558519241921"/>
        <rFont val="Calibri"/>
        <family val="2"/>
        <scheme val="minor"/>
      </rPr>
      <t>6a</t>
    </r>
    <r>
      <rPr>
        <sz val="40"/>
        <color theme="3" tint="0.39997558519241921"/>
        <rFont val="Calibri"/>
        <family val="2"/>
        <scheme val="minor"/>
      </rPr>
      <t xml:space="preserve"> Datum</t>
    </r>
  </si>
  <si>
    <r>
      <rPr>
        <b/>
        <sz val="40"/>
        <color theme="3" tint="0.39997558519241921"/>
        <rFont val="Calibri"/>
        <family val="2"/>
        <scheme val="minor"/>
      </rPr>
      <t>6b</t>
    </r>
    <r>
      <rPr>
        <sz val="40"/>
        <color theme="3" tint="0.39997558519241921"/>
        <rFont val="Calibri"/>
        <family val="2"/>
        <scheme val="minor"/>
      </rPr>
      <t xml:space="preserve"> Plaats</t>
    </r>
  </si>
  <si>
    <r>
      <rPr>
        <b/>
        <sz val="40"/>
        <color theme="3" tint="0.39997558519241921"/>
        <rFont val="Calibri"/>
        <family val="2"/>
        <scheme val="minor"/>
      </rPr>
      <t>6c</t>
    </r>
    <r>
      <rPr>
        <sz val="40"/>
        <color theme="3" tint="0.39997558519241921"/>
        <rFont val="Calibri"/>
        <family val="2"/>
        <scheme val="minor"/>
      </rPr>
      <t xml:space="preserve"> Naam vertegenwoordiger</t>
    </r>
  </si>
  <si>
    <r>
      <rPr>
        <b/>
        <sz val="40"/>
        <color theme="3" tint="0.39997558519241921"/>
        <rFont val="Calibri"/>
        <family val="2"/>
        <scheme val="minor"/>
      </rPr>
      <t>6e</t>
    </r>
    <r>
      <rPr>
        <sz val="40"/>
        <color theme="3" tint="0.39997558519241921"/>
        <rFont val="Calibri"/>
        <family val="2"/>
        <scheme val="minor"/>
      </rPr>
      <t xml:space="preserve"> Handtekening</t>
    </r>
  </si>
  <si>
    <t>1. Uw bedrijfsgegevens</t>
  </si>
  <si>
    <r>
      <rPr>
        <b/>
        <sz val="40"/>
        <color theme="3" tint="0.39997558519241921"/>
        <rFont val="Calibri"/>
        <family val="2"/>
        <scheme val="minor"/>
      </rPr>
      <t>1a</t>
    </r>
    <r>
      <rPr>
        <sz val="40"/>
        <color theme="3" tint="0.39997558519241921"/>
        <rFont val="Calibri"/>
        <family val="2"/>
        <scheme val="minor"/>
      </rPr>
      <t xml:space="preserve"> Naam bedrijf</t>
    </r>
  </si>
  <si>
    <r>
      <rPr>
        <b/>
        <sz val="40"/>
        <color theme="3" tint="0.39997558519241921"/>
        <rFont val="Calibri"/>
        <family val="2"/>
        <scheme val="minor"/>
      </rPr>
      <t>1g</t>
    </r>
    <r>
      <rPr>
        <sz val="40"/>
        <color theme="3" tint="0.39997558519241921"/>
        <rFont val="Calibri"/>
        <family val="2"/>
        <scheme val="minor"/>
      </rPr>
      <t xml:space="preserve"> Contactpersoon</t>
    </r>
  </si>
  <si>
    <r>
      <rPr>
        <b/>
        <sz val="40"/>
        <color theme="3" tint="0.39997558519241921"/>
        <rFont val="Calibri"/>
        <family val="2"/>
        <scheme val="minor"/>
      </rPr>
      <t>1h</t>
    </r>
    <r>
      <rPr>
        <sz val="40"/>
        <color theme="3" tint="0.39997558519241921"/>
        <rFont val="Calibri"/>
        <family val="2"/>
        <scheme val="minor"/>
      </rPr>
      <t xml:space="preserve"> Telefoon contactpersoon</t>
    </r>
  </si>
  <si>
    <r>
      <rPr>
        <b/>
        <sz val="40"/>
        <color theme="3" tint="0.39997558519241921"/>
        <rFont val="Calibri"/>
        <family val="2"/>
        <scheme val="minor"/>
      </rPr>
      <t>1i</t>
    </r>
    <r>
      <rPr>
        <sz val="40"/>
        <color theme="3" tint="0.39997558519241921"/>
        <rFont val="Calibri"/>
        <family val="2"/>
        <scheme val="minor"/>
      </rPr>
      <t xml:space="preserve"> E-mailadres contactpersoon</t>
    </r>
  </si>
  <si>
    <r>
      <rPr>
        <b/>
        <sz val="40"/>
        <color theme="3" tint="0.39997558519241921"/>
        <rFont val="Calibri"/>
        <family val="2"/>
        <scheme val="minor"/>
      </rPr>
      <t>1j</t>
    </r>
    <r>
      <rPr>
        <sz val="40"/>
        <color theme="3" tint="0.39997558519241921"/>
        <rFont val="Calibri"/>
        <family val="2"/>
        <scheme val="minor"/>
      </rPr>
      <t xml:space="preserve"> E-mailadres financiële administratie</t>
    </r>
  </si>
  <si>
    <t xml:space="preserve">Met de Curo Portal kunt u de transacties en verkoopgegevens van uw terminals inzien en uw terminals beheren en controleren. </t>
  </si>
  <si>
    <r>
      <rPr>
        <b/>
        <sz val="40"/>
        <color theme="3" tint="0.39997558519241921"/>
        <rFont val="Calibri"/>
        <family val="2"/>
        <scheme val="minor"/>
      </rPr>
      <t xml:space="preserve">2b </t>
    </r>
    <r>
      <rPr>
        <sz val="40"/>
        <color theme="3" tint="0.39997558519241921"/>
        <rFont val="Calibri"/>
        <family val="2"/>
        <scheme val="minor"/>
      </rPr>
      <t xml:space="preserve">E-mailadres </t>
    </r>
  </si>
  <si>
    <t>De onderstaande tarieven zijn exclusief de transactie kosten die uw bank in rekening brengt.</t>
  </si>
  <si>
    <r>
      <rPr>
        <b/>
        <sz val="40"/>
        <color theme="3" tint="0.39997558519241921"/>
        <rFont val="Calibri"/>
        <family val="2"/>
        <scheme val="minor"/>
      </rPr>
      <t>3a</t>
    </r>
    <r>
      <rPr>
        <sz val="40"/>
        <color theme="3" tint="0.39997558519241921"/>
        <rFont val="Calibri"/>
        <family val="2"/>
        <scheme val="minor"/>
      </rPr>
      <t xml:space="preserve"> Opvoerkosten éénmalig</t>
    </r>
  </si>
  <si>
    <t xml:space="preserve">€ 12,50 per terminal </t>
  </si>
  <si>
    <r>
      <rPr>
        <b/>
        <sz val="40"/>
        <color theme="3" tint="0.39997558519241921"/>
        <rFont val="Calibri"/>
        <family val="2"/>
        <scheme val="minor"/>
      </rPr>
      <t>3d</t>
    </r>
    <r>
      <rPr>
        <sz val="40"/>
        <color theme="3" tint="0.39997558519241921"/>
        <rFont val="Calibri"/>
        <family val="2"/>
        <scheme val="minor"/>
      </rPr>
      <t xml:space="preserve"> Simkaart data contract</t>
    </r>
  </si>
  <si>
    <t xml:space="preserve">*De minimale contract periode bedraagt 12 maanden. Wanneer de dienst binnen deze periode wordt stopgezet zal een ‘early termination fee’ </t>
  </si>
  <si>
    <t>JA/NEE</t>
  </si>
  <si>
    <r>
      <t xml:space="preserve">4a </t>
    </r>
    <r>
      <rPr>
        <sz val="40"/>
        <color theme="3" tint="0.39997558519241921"/>
        <rFont val="Calibri"/>
        <family val="2"/>
        <scheme val="minor"/>
      </rPr>
      <t>Automatisch incasso</t>
    </r>
  </si>
  <si>
    <r>
      <rPr>
        <b/>
        <sz val="40"/>
        <color theme="3" tint="0.39997558519241921"/>
        <rFont val="Calibri"/>
        <family val="2"/>
        <scheme val="minor"/>
      </rPr>
      <t>4e</t>
    </r>
    <r>
      <rPr>
        <sz val="40"/>
        <color theme="3" tint="0.39997558519241921"/>
        <rFont val="Calibri"/>
        <family val="2"/>
        <scheme val="minor"/>
      </rPr>
      <t xml:space="preserve"> E-mailadres</t>
    </r>
  </si>
  <si>
    <t>Gegevens geïncasseerde</t>
  </si>
  <si>
    <t xml:space="preserve">Ik ga namens de organisatie akkoord met de kosten en 'Terms &amp; Conditions'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</si>
</sst>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\-yy;@"/>
    <numFmt numFmtId="165" formatCode="dd/mm/yy;@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70"/>
      <color theme="3" tint="0.39997558519241921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  <font>
      <b/>
      <sz val="24"/>
      <color rgb="FFFF6600"/>
      <name val="Calibri"/>
      <family val="2"/>
      <scheme val="minor"/>
    </font>
    <font>
      <sz val="40"/>
      <name val="Calibri"/>
      <family val="2"/>
      <scheme val="minor"/>
    </font>
    <font>
      <sz val="32"/>
      <name val="Calibri"/>
      <family val="2"/>
      <scheme val="minor"/>
    </font>
    <font>
      <b/>
      <sz val="50"/>
      <color theme="3" tint="0.39997558519241921"/>
      <name val="Calibri"/>
      <family val="2"/>
      <scheme val="minor"/>
    </font>
    <font>
      <sz val="40"/>
      <color theme="3" tint="0.39997558519241921"/>
      <name val="Calibri"/>
      <family val="2"/>
      <scheme val="minor"/>
    </font>
    <font>
      <b/>
      <sz val="40"/>
      <color theme="3" tint="0.39997558519241921"/>
      <name val="Calibri"/>
      <family val="2"/>
      <scheme val="minor"/>
    </font>
    <font>
      <u/>
      <sz val="40"/>
      <color theme="3" tint="0.39997558519241921"/>
      <name val="Calibri"/>
      <family val="2"/>
      <scheme val="minor"/>
    </font>
    <font>
      <sz val="18"/>
      <name val="Calibri"/>
      <family val="2"/>
      <scheme val="minor"/>
    </font>
    <font>
      <sz val="36"/>
      <color theme="3" tint="0.39997558519241921"/>
      <name val="Calibri"/>
      <family val="2"/>
      <scheme val="minor"/>
    </font>
    <font>
      <sz val="32"/>
      <color theme="3" tint="0.39997558519241921"/>
      <name val="Calibri"/>
      <family val="2"/>
      <scheme val="minor"/>
    </font>
    <font>
      <b/>
      <sz val="50"/>
      <color rgb="FFFF6600"/>
      <name val="Calibri"/>
      <family val="2"/>
      <scheme val="minor"/>
    </font>
    <font>
      <sz val="24"/>
      <color theme="3" tint="0.39997558519241921"/>
      <name val="Calibri"/>
      <family val="2"/>
      <scheme val="minor"/>
    </font>
    <font>
      <sz val="22"/>
      <color theme="3" tint="0.3999755851924192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ck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ck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 style="thick">
        <color theme="3" tint="0.39991454817346722"/>
      </bottom>
      <diagonal/>
    </border>
    <border>
      <left/>
      <right/>
      <top/>
      <bottom style="thick">
        <color theme="3" tint="0.39991454817346722"/>
      </bottom>
      <diagonal/>
    </border>
    <border>
      <left/>
      <right style="thick">
        <color theme="3" tint="0.39994506668294322"/>
      </right>
      <top/>
      <bottom style="thick">
        <color theme="3" tint="0.39991454817346722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/>
      <diagonal/>
    </border>
    <border>
      <left/>
      <right/>
      <top style="thick">
        <color theme="3" tint="0.39991454817346722"/>
      </top>
      <bottom/>
      <diagonal/>
    </border>
    <border>
      <left/>
      <right style="thick">
        <color theme="3" tint="0.39991454817346722"/>
      </right>
      <top style="thin">
        <color theme="3" tint="0.39994506668294322"/>
      </top>
      <bottom/>
      <diagonal/>
    </border>
    <border>
      <left/>
      <right style="thick">
        <color theme="3" tint="0.39991454817346722"/>
      </right>
      <top/>
      <bottom/>
      <diagonal/>
    </border>
    <border>
      <left/>
      <right style="thick">
        <color theme="3" tint="0.39991454817346722"/>
      </right>
      <top/>
      <bottom style="thick">
        <color theme="3" tint="0.39991454817346722"/>
      </bottom>
      <diagonal/>
    </border>
    <border>
      <left/>
      <right style="thick">
        <color theme="3" tint="0.39991454817346722"/>
      </right>
      <top style="thin">
        <color theme="3" tint="0.39988402966399123"/>
      </top>
      <bottom/>
      <diagonal/>
    </border>
    <border>
      <left/>
      <right/>
      <top style="thick">
        <color theme="3" tint="0.39991454817346722"/>
      </top>
      <bottom style="thin">
        <color theme="3" tint="0.39988402966399123"/>
      </bottom>
      <diagonal/>
    </border>
    <border>
      <left/>
      <right style="thick">
        <color theme="3" tint="0.39994506668294322"/>
      </right>
      <top style="thin">
        <color theme="3" tint="0.39991454817346722"/>
      </top>
      <bottom/>
      <diagonal/>
    </border>
    <border>
      <left/>
      <right/>
      <top/>
      <bottom style="hair">
        <color theme="3" tint="0.39994506668294322"/>
      </bottom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1454817346722"/>
      </left>
      <right/>
      <top/>
      <bottom style="thick">
        <color theme="3" tint="0.39991454817346722"/>
      </bottom>
      <diagonal/>
    </border>
    <border>
      <left/>
      <right/>
      <top/>
      <bottom style="hair">
        <color theme="3" tint="0.39991454817346722"/>
      </bottom>
      <diagonal/>
    </border>
    <border>
      <left/>
      <right/>
      <top/>
      <bottom style="hair">
        <color theme="3" tint="0.39988402966399123"/>
      </bottom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/>
      <diagonal/>
    </border>
    <border>
      <left style="thin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theme="3" tint="0.3999145481734672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3" xfId="0" applyFont="1" applyBorder="1"/>
    <xf numFmtId="0" fontId="3" fillId="0" borderId="0" xfId="0" applyFont="1"/>
    <xf numFmtId="165" fontId="2" fillId="0" borderId="6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0" xfId="0" applyFont="1"/>
    <xf numFmtId="49" fontId="7" fillId="0" borderId="0" xfId="0" applyNumberFormat="1" applyFont="1" applyAlignment="1">
      <alignment vertical="center" wrapText="1"/>
    </xf>
    <xf numFmtId="49" fontId="7" fillId="7" borderId="0" xfId="0" applyNumberFormat="1" applyFont="1" applyFill="1" applyAlignment="1">
      <alignment vertical="center" wrapText="1"/>
    </xf>
    <xf numFmtId="0" fontId="0" fillId="7" borderId="0" xfId="0" applyFill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" fillId="0" borderId="44" xfId="0" applyFont="1" applyBorder="1"/>
    <xf numFmtId="0" fontId="2" fillId="0" borderId="46" xfId="0" applyFont="1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ont="1" applyFill="1" applyBorder="1" applyProtection="1">
      <protection hidden="1"/>
    </xf>
    <xf numFmtId="0" fontId="0" fillId="2" borderId="0" xfId="0" applyFont="1" applyFill="1" applyProtection="1"/>
    <xf numFmtId="0" fontId="12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4" fillId="2" borderId="14" xfId="0" applyFont="1" applyFill="1" applyBorder="1" applyAlignment="1" applyProtection="1">
      <alignment horizontal="left" vertical="center"/>
      <protection hidden="1"/>
    </xf>
    <xf numFmtId="0" fontId="6" fillId="2" borderId="25" xfId="0" applyFont="1" applyFill="1" applyBorder="1" applyProtection="1"/>
    <xf numFmtId="0" fontId="15" fillId="2" borderId="16" xfId="0" applyFont="1" applyFill="1" applyBorder="1" applyAlignment="1" applyProtection="1">
      <alignment horizontal="left" vertical="center" wrapText="1"/>
      <protection hidden="1"/>
    </xf>
    <xf numFmtId="0" fontId="15" fillId="2" borderId="26" xfId="0" applyFont="1" applyFill="1" applyBorder="1" applyProtection="1"/>
    <xf numFmtId="0" fontId="15" fillId="2" borderId="18" xfId="0" applyFont="1" applyFill="1" applyBorder="1" applyAlignment="1" applyProtection="1">
      <alignment horizontal="left" vertical="center" wrapText="1"/>
      <protection hidden="1"/>
    </xf>
    <xf numFmtId="0" fontId="0" fillId="2" borderId="27" xfId="0" applyFont="1" applyFill="1" applyBorder="1" applyProtection="1">
      <protection hidden="1"/>
    </xf>
    <xf numFmtId="0" fontId="18" fillId="2" borderId="21" xfId="0" applyFont="1" applyFill="1" applyBorder="1" applyAlignment="1" applyProtection="1">
      <alignment horizontal="left" vertical="center" wrapText="1"/>
      <protection hidden="1"/>
    </xf>
    <xf numFmtId="0" fontId="18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Protection="1"/>
    <xf numFmtId="0" fontId="15" fillId="2" borderId="28" xfId="0" applyFont="1" applyFill="1" applyBorder="1" applyProtection="1"/>
    <xf numFmtId="0" fontId="15" fillId="2" borderId="16" xfId="0" applyFont="1" applyFill="1" applyBorder="1" applyAlignment="1" applyProtection="1">
      <alignment vertical="top"/>
      <protection hidden="1"/>
    </xf>
    <xf numFmtId="0" fontId="15" fillId="2" borderId="0" xfId="0" applyFont="1" applyFill="1" applyBorder="1" applyAlignment="1" applyProtection="1">
      <alignment wrapText="1"/>
      <protection locked="0"/>
    </xf>
    <xf numFmtId="0" fontId="15" fillId="2" borderId="27" xfId="0" applyFont="1" applyFill="1" applyBorder="1" applyProtection="1"/>
    <xf numFmtId="0" fontId="15" fillId="2" borderId="24" xfId="0" applyFont="1" applyFill="1" applyBorder="1" applyAlignment="1" applyProtection="1">
      <alignment horizontal="left" vertical="center" wrapText="1"/>
      <protection hidden="1"/>
    </xf>
    <xf numFmtId="0" fontId="6" fillId="2" borderId="24" xfId="0" applyFont="1" applyFill="1" applyBorder="1" applyProtection="1"/>
    <xf numFmtId="0" fontId="15" fillId="2" borderId="30" xfId="0" applyFont="1" applyFill="1" applyBorder="1" applyProtection="1"/>
    <xf numFmtId="0" fontId="15" fillId="2" borderId="0" xfId="0" applyFont="1" applyFill="1" applyBorder="1" applyAlignment="1" applyProtection="1">
      <alignment vertical="top"/>
      <protection hidden="1"/>
    </xf>
    <xf numFmtId="0" fontId="15" fillId="2" borderId="17" xfId="0" applyFont="1" applyFill="1" applyBorder="1" applyProtection="1"/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16" xfId="0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horizontal="left" vertical="top" wrapText="1"/>
      <protection hidden="1"/>
    </xf>
    <xf numFmtId="0" fontId="15" fillId="2" borderId="20" xfId="0" applyFont="1" applyFill="1" applyBorder="1" applyProtection="1"/>
    <xf numFmtId="0" fontId="15" fillId="2" borderId="0" xfId="0" applyFont="1" applyFill="1" applyBorder="1" applyAlignment="1" applyProtection="1">
      <alignment horizontal="left" vertical="center" wrapText="1"/>
      <protection hidden="1"/>
    </xf>
    <xf numFmtId="0" fontId="17" fillId="2" borderId="0" xfId="1" applyFont="1" applyFill="1" applyBorder="1" applyAlignment="1" applyProtection="1">
      <alignment horizontal="left" wrapText="1"/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0" fontId="0" fillId="2" borderId="24" xfId="0" applyFont="1" applyFill="1" applyBorder="1" applyProtection="1"/>
    <xf numFmtId="0" fontId="16" fillId="2" borderId="16" xfId="0" applyFont="1" applyFill="1" applyBorder="1" applyAlignment="1" applyProtection="1">
      <alignment horizontal="left" vertical="center" wrapText="1"/>
      <protection hidden="1"/>
    </xf>
    <xf numFmtId="0" fontId="15" fillId="2" borderId="36" xfId="0" applyFont="1" applyFill="1" applyBorder="1" applyAlignment="1" applyProtection="1">
      <alignment horizontal="left" vertical="center" wrapText="1"/>
      <protection locked="0"/>
    </xf>
    <xf numFmtId="0" fontId="17" fillId="2" borderId="16" xfId="0" applyFont="1" applyFill="1" applyBorder="1" applyAlignment="1" applyProtection="1">
      <alignment horizontal="left" wrapText="1"/>
      <protection hidden="1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5" fillId="2" borderId="35" xfId="0" applyFont="1" applyFill="1" applyBorder="1" applyAlignment="1" applyProtection="1">
      <alignment horizontal="left" vertical="center" wrapText="1"/>
      <protection locked="0"/>
    </xf>
    <xf numFmtId="0" fontId="15" fillId="0" borderId="32" xfId="0" applyFont="1" applyFill="1" applyBorder="1" applyAlignment="1">
      <alignment vertical="center"/>
    </xf>
    <xf numFmtId="0" fontId="15" fillId="0" borderId="32" xfId="0" applyFont="1" applyFill="1" applyBorder="1"/>
    <xf numFmtId="0" fontId="15" fillId="2" borderId="32" xfId="0" applyFont="1" applyFill="1" applyBorder="1" applyAlignment="1" applyProtection="1">
      <alignment horizontal="left" vertical="center" wrapText="1"/>
      <protection locked="0"/>
    </xf>
    <xf numFmtId="0" fontId="15" fillId="2" borderId="4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2" borderId="33" xfId="0" applyFont="1" applyFill="1" applyBorder="1" applyAlignment="1" applyProtection="1">
      <alignment horizontal="left" vertical="top"/>
      <protection locked="0"/>
    </xf>
    <xf numFmtId="0" fontId="15" fillId="0" borderId="33" xfId="0" applyFont="1" applyBorder="1" applyAlignment="1">
      <alignment vertical="top"/>
    </xf>
    <xf numFmtId="0" fontId="0" fillId="2" borderId="0" xfId="0" applyFont="1" applyFill="1" applyAlignment="1" applyProtection="1">
      <alignment wrapText="1"/>
    </xf>
    <xf numFmtId="0" fontId="15" fillId="0" borderId="34" xfId="0" applyFont="1" applyBorder="1" applyAlignment="1">
      <alignment vertical="top"/>
    </xf>
    <xf numFmtId="0" fontId="17" fillId="2" borderId="19" xfId="1" applyFont="1" applyFill="1" applyBorder="1" applyAlignment="1" applyProtection="1">
      <alignment wrapText="1"/>
      <protection locked="0"/>
    </xf>
    <xf numFmtId="0" fontId="0" fillId="2" borderId="37" xfId="0" applyFont="1" applyFill="1" applyBorder="1" applyProtection="1"/>
    <xf numFmtId="0" fontId="0" fillId="2" borderId="38" xfId="0" applyFont="1" applyFill="1" applyBorder="1" applyProtection="1"/>
    <xf numFmtId="0" fontId="21" fillId="2" borderId="14" xfId="0" applyFont="1" applyFill="1" applyBorder="1" applyAlignment="1" applyProtection="1">
      <alignment horizontal="left" vertical="center"/>
      <protection hidden="1"/>
    </xf>
    <xf numFmtId="0" fontId="0" fillId="2" borderId="15" xfId="0" applyFont="1" applyFill="1" applyBorder="1" applyProtection="1"/>
    <xf numFmtId="0" fontId="22" fillId="2" borderId="16" xfId="0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3" fillId="2" borderId="17" xfId="0" applyFont="1" applyFill="1" applyBorder="1" applyProtection="1"/>
    <xf numFmtId="0" fontId="6" fillId="2" borderId="0" xfId="0" applyFont="1" applyFill="1" applyProtection="1"/>
    <xf numFmtId="0" fontId="15" fillId="2" borderId="22" xfId="0" applyFont="1" applyFill="1" applyBorder="1" applyAlignment="1" applyProtection="1">
      <alignment horizontal="left" wrapText="1"/>
      <protection locked="0"/>
    </xf>
    <xf numFmtId="0" fontId="12" fillId="2" borderId="39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Border="1"/>
    <xf numFmtId="0" fontId="24" fillId="2" borderId="16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17" xfId="0" applyFont="1" applyFill="1" applyBorder="1" applyAlignment="1" applyProtection="1">
      <alignment horizontal="left" vertical="center" wrapText="1"/>
      <protection hidden="1"/>
    </xf>
    <xf numFmtId="0" fontId="12" fillId="2" borderId="37" xfId="0" applyFont="1" applyFill="1" applyBorder="1" applyAlignment="1" applyProtection="1">
      <alignment horizontal="left" vertical="center" wrapText="1"/>
      <protection hidden="1"/>
    </xf>
    <xf numFmtId="0" fontId="15" fillId="2" borderId="0" xfId="0" applyFont="1" applyFill="1" applyBorder="1" applyAlignment="1" applyProtection="1">
      <alignment horizontal="left" vertical="top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/>
    <xf numFmtId="164" fontId="0" fillId="0" borderId="4" xfId="0" applyNumberFormat="1" applyFont="1" applyBorder="1" applyAlignment="1" applyProtection="1">
      <alignment horizontal="left"/>
      <protection locked="0"/>
    </xf>
    <xf numFmtId="0" fontId="0" fillId="0" borderId="0" xfId="0" applyFont="1" applyBorder="1"/>
    <xf numFmtId="165" fontId="0" fillId="0" borderId="0" xfId="0" applyNumberFormat="1" applyFont="1" applyBorder="1" applyAlignment="1">
      <alignment horizontal="left"/>
    </xf>
    <xf numFmtId="1" fontId="0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 applyProtection="1">
      <alignment horizontal="left"/>
      <protection locked="0"/>
    </xf>
    <xf numFmtId="1" fontId="0" fillId="0" borderId="9" xfId="0" applyNumberFormat="1" applyFont="1" applyBorder="1" applyAlignment="1" applyProtection="1">
      <alignment horizontal="lef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left"/>
      <protection locked="0"/>
    </xf>
    <xf numFmtId="0" fontId="0" fillId="6" borderId="1" xfId="0" applyFont="1" applyFill="1" applyBorder="1" applyAlignment="1">
      <alignment horizontal="left"/>
    </xf>
    <xf numFmtId="49" fontId="0" fillId="6" borderId="1" xfId="0" applyNumberFormat="1" applyFont="1" applyFill="1" applyBorder="1" applyAlignment="1">
      <alignment horizontal="left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15" fillId="0" borderId="39" xfId="0" applyFont="1" applyFill="1" applyBorder="1" applyAlignment="1" applyProtection="1">
      <alignment horizontal="left" vertical="center"/>
      <protection hidden="1"/>
    </xf>
    <xf numFmtId="0" fontId="15" fillId="0" borderId="40" xfId="0" applyFont="1" applyFill="1" applyBorder="1" applyAlignment="1" applyProtection="1">
      <alignment horizontal="left" vertical="center"/>
      <protection hidden="1"/>
    </xf>
    <xf numFmtId="0" fontId="14" fillId="2" borderId="13" xfId="0" applyFont="1" applyFill="1" applyBorder="1" applyAlignment="1" applyProtection="1">
      <alignment horizontal="left" vertical="center"/>
      <protection hidden="1"/>
    </xf>
    <xf numFmtId="0" fontId="14" fillId="2" borderId="14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2" fillId="3" borderId="40" xfId="0" applyFont="1" applyFill="1" applyBorder="1" applyAlignment="1" applyProtection="1">
      <alignment horizontal="center" vertical="center" wrapText="1"/>
      <protection hidden="1"/>
    </xf>
    <xf numFmtId="49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19" xfId="1" applyFont="1" applyFill="1" applyBorder="1" applyAlignment="1" applyProtection="1">
      <alignment horizontal="left" wrapText="1"/>
      <protection locked="0"/>
    </xf>
    <xf numFmtId="0" fontId="15" fillId="2" borderId="19" xfId="0" applyFont="1" applyFill="1" applyBorder="1" applyAlignment="1" applyProtection="1">
      <alignment horizontal="left" wrapText="1"/>
      <protection locked="0"/>
    </xf>
    <xf numFmtId="0" fontId="15" fillId="2" borderId="31" xfId="0" applyFont="1" applyFill="1" applyBorder="1" applyAlignment="1" applyProtection="1">
      <alignment horizontal="left" vertical="center" wrapText="1"/>
      <protection locked="0"/>
    </xf>
    <xf numFmtId="0" fontId="15" fillId="2" borderId="22" xfId="0" applyFont="1" applyFill="1" applyBorder="1" applyAlignment="1" applyProtection="1">
      <alignment horizontal="left" vertical="center" wrapText="1"/>
      <protection locked="0"/>
    </xf>
    <xf numFmtId="0" fontId="17" fillId="2" borderId="24" xfId="1" applyFont="1" applyFill="1" applyBorder="1" applyAlignment="1" applyProtection="1">
      <alignment horizontal="left" wrapText="1"/>
      <protection locked="0"/>
    </xf>
    <xf numFmtId="0" fontId="15" fillId="2" borderId="24" xfId="0" applyFont="1" applyFill="1" applyBorder="1" applyAlignment="1" applyProtection="1">
      <alignment horizontal="left" wrapText="1"/>
      <protection locked="0"/>
    </xf>
    <xf numFmtId="49" fontId="15" fillId="2" borderId="23" xfId="0" applyNumberFormat="1" applyFont="1" applyFill="1" applyBorder="1" applyAlignment="1" applyProtection="1">
      <alignment horizontal="left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16" fillId="2" borderId="16" xfId="0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Border="1" applyAlignment="1" applyProtection="1">
      <alignment horizontal="left" vertical="top" wrapText="1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14" fontId="15" fillId="2" borderId="31" xfId="0" applyNumberFormat="1" applyFont="1" applyFill="1" applyBorder="1" applyAlignment="1" applyProtection="1">
      <alignment horizontal="left" wrapText="1"/>
      <protection locked="0"/>
    </xf>
    <xf numFmtId="0" fontId="6" fillId="0" borderId="31" xfId="0" applyFont="1" applyBorder="1" applyAlignment="1">
      <alignment horizontal="left" wrapText="1"/>
    </xf>
    <xf numFmtId="0" fontId="15" fillId="2" borderId="22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left" vertical="center" wrapText="1"/>
      <protection hidden="1"/>
    </xf>
    <xf numFmtId="0" fontId="15" fillId="2" borderId="0" xfId="0" applyFont="1" applyFill="1" applyBorder="1" applyAlignment="1" applyProtection="1">
      <alignment horizontal="left" wrapText="1"/>
      <protection locked="0"/>
    </xf>
    <xf numFmtId="0" fontId="2" fillId="0" borderId="8" xfId="0" applyFont="1" applyBorder="1"/>
    <xf numFmtId="0" fontId="2" fillId="0" borderId="1" xfId="0" applyFont="1" applyBorder="1"/>
    <xf numFmtId="0" fontId="0" fillId="0" borderId="1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2" fillId="0" borderId="46" xfId="0" applyFont="1" applyBorder="1"/>
    <xf numFmtId="0" fontId="2" fillId="0" borderId="47" xfId="0" applyFont="1" applyBorder="1"/>
    <xf numFmtId="0" fontId="0" fillId="0" borderId="4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/>
      <protection locked="0"/>
    </xf>
    <xf numFmtId="0" fontId="2" fillId="0" borderId="6" xfId="0" applyFont="1" applyBorder="1"/>
    <xf numFmtId="0" fontId="2" fillId="0" borderId="45" xfId="0" applyFont="1" applyBorder="1"/>
    <xf numFmtId="0" fontId="0" fillId="0" borderId="45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FF6600"/>
      <color rgb="FFEAEAEA"/>
      <color rgb="FFF6910A"/>
      <color rgb="FFF4800C"/>
      <color rgb="FFFF9900"/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13487399</xdr:colOff>
      <xdr:row>0</xdr:row>
      <xdr:rowOff>571500</xdr:rowOff>
    </xdr:from>
    <xdr:to>
      <xdr:col>5</xdr:col>
      <xdr:colOff>808060</xdr:colOff>
      <xdr:row>0</xdr:row>
      <xdr:rowOff>2552700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F3FCE70-437E-4964-84AF-7134AB19C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75299" y="571500"/>
          <a:ext cx="8161361" cy="198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3</xdr:col>
      <xdr:colOff>19050</xdr:colOff>
      <xdr:row>5</xdr:row>
      <xdr:rowOff>65467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E676A4C-BDA5-4FD0-A79A-A43617FEE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3238500" cy="808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autoPageBreaks="0" fitToPage="1"/>
  </sheetPr>
  <dimension ref="B1:M94"/>
  <sheetViews>
    <sheetView tabSelected="1" zoomScale="25" zoomScaleNormal="25" zoomScaleSheetLayoutView="25" zoomScalePageLayoutView="25" workbookViewId="0">
      <selection activeCell="M17" sqref="M17"/>
    </sheetView>
  </sheetViews>
  <sheetFormatPr defaultColWidth="9.140625" defaultRowHeight="15" x14ac:dyDescent="0.25"/>
  <cols>
    <col min="1" max="1" width="39.28515625" style="23" customWidth="1"/>
    <col min="2" max="2" width="149.42578125" style="23" customWidth="1"/>
    <col min="3" max="3" width="8.85546875" style="23" customWidth="1"/>
    <col min="4" max="4" width="255.28515625" style="23" customWidth="1"/>
    <col min="5" max="5" width="57" style="23" customWidth="1"/>
    <col min="6" max="6" width="36.42578125" style="23" customWidth="1"/>
    <col min="7" max="7" width="9.140625" style="23" customWidth="1"/>
    <col min="8" max="12" width="9.140625" style="23"/>
    <col min="13" max="13" width="91.7109375" style="23" customWidth="1"/>
    <col min="14" max="16384" width="9.140625" style="23"/>
  </cols>
  <sheetData>
    <row r="1" spans="2:13" ht="225.75" customHeight="1" x14ac:dyDescent="0.25">
      <c r="B1" s="132" t="s">
        <v>72</v>
      </c>
      <c r="C1" s="133"/>
      <c r="D1" s="133"/>
      <c r="E1" s="21"/>
      <c r="F1" s="22"/>
    </row>
    <row r="2" spans="2:13" ht="48.75" customHeight="1" x14ac:dyDescent="0.25">
      <c r="B2" s="24"/>
      <c r="C2" s="24"/>
      <c r="D2" s="25"/>
      <c r="E2" s="25"/>
      <c r="F2" s="22"/>
    </row>
    <row r="3" spans="2:13" ht="64.5" customHeight="1" x14ac:dyDescent="0.25">
      <c r="B3" s="109" t="s">
        <v>139</v>
      </c>
      <c r="C3" s="110"/>
      <c r="D3" s="110"/>
      <c r="E3" s="26"/>
      <c r="F3" s="27"/>
    </row>
    <row r="4" spans="2:13" ht="99.75" customHeight="1" x14ac:dyDescent="0.75">
      <c r="B4" s="28"/>
      <c r="C4" s="134"/>
      <c r="D4" s="134"/>
      <c r="E4" s="134"/>
      <c r="F4" s="29"/>
      <c r="M4" s="23" t="s">
        <v>0</v>
      </c>
    </row>
    <row r="5" spans="2:13" ht="99.75" customHeight="1" x14ac:dyDescent="0.75">
      <c r="B5" s="28" t="s">
        <v>140</v>
      </c>
      <c r="C5" s="120"/>
      <c r="D5" s="120"/>
      <c r="E5" s="120"/>
      <c r="F5" s="29"/>
      <c r="M5" s="23" t="s">
        <v>0</v>
      </c>
    </row>
    <row r="6" spans="2:13" ht="99.75" customHeight="1" x14ac:dyDescent="0.75">
      <c r="B6" s="28" t="s">
        <v>119</v>
      </c>
      <c r="C6" s="121"/>
      <c r="D6" s="121"/>
      <c r="E6" s="121"/>
      <c r="F6" s="29"/>
    </row>
    <row r="7" spans="2:13" ht="99.75" customHeight="1" x14ac:dyDescent="0.75">
      <c r="B7" s="28" t="s">
        <v>120</v>
      </c>
      <c r="C7" s="121"/>
      <c r="D7" s="121"/>
      <c r="E7" s="121"/>
      <c r="F7" s="29"/>
    </row>
    <row r="8" spans="2:13" ht="99.75" customHeight="1" x14ac:dyDescent="0.75">
      <c r="B8" s="28" t="s">
        <v>121</v>
      </c>
      <c r="C8" s="121"/>
      <c r="D8" s="121"/>
      <c r="E8" s="121"/>
      <c r="F8" s="29"/>
    </row>
    <row r="9" spans="2:13" ht="99.75" customHeight="1" x14ac:dyDescent="0.75">
      <c r="B9" s="28" t="s">
        <v>122</v>
      </c>
      <c r="C9" s="121"/>
      <c r="D9" s="121"/>
      <c r="E9" s="121"/>
      <c r="F9" s="29"/>
    </row>
    <row r="10" spans="2:13" ht="99.75" customHeight="1" x14ac:dyDescent="0.75">
      <c r="B10" s="28" t="s">
        <v>123</v>
      </c>
      <c r="C10" s="121"/>
      <c r="D10" s="121"/>
      <c r="E10" s="121"/>
      <c r="F10" s="29"/>
    </row>
    <row r="11" spans="2:13" ht="99.75" customHeight="1" x14ac:dyDescent="0.75">
      <c r="B11" s="28" t="s">
        <v>141</v>
      </c>
      <c r="C11" s="121"/>
      <c r="D11" s="121"/>
      <c r="E11" s="121"/>
      <c r="F11" s="29"/>
    </row>
    <row r="12" spans="2:13" ht="99.75" customHeight="1" x14ac:dyDescent="0.75">
      <c r="B12" s="28" t="s">
        <v>142</v>
      </c>
      <c r="C12" s="117"/>
      <c r="D12" s="117"/>
      <c r="E12" s="117"/>
      <c r="F12" s="29"/>
    </row>
    <row r="13" spans="2:13" ht="99.75" customHeight="1" x14ac:dyDescent="0.75">
      <c r="B13" s="28" t="s">
        <v>143</v>
      </c>
      <c r="C13" s="117"/>
      <c r="D13" s="117"/>
      <c r="E13" s="117"/>
      <c r="F13" s="29"/>
    </row>
    <row r="14" spans="2:13" ht="99.75" customHeight="1" x14ac:dyDescent="0.75">
      <c r="B14" s="28" t="s">
        <v>144</v>
      </c>
      <c r="C14" s="117"/>
      <c r="D14" s="117"/>
      <c r="E14" s="117"/>
      <c r="F14" s="29"/>
    </row>
    <row r="15" spans="2:13" ht="51.75" thickBot="1" x14ac:dyDescent="0.8">
      <c r="B15" s="30"/>
      <c r="C15" s="118"/>
      <c r="D15" s="119"/>
      <c r="E15" s="119"/>
      <c r="F15" s="31"/>
    </row>
    <row r="16" spans="2:13" ht="64.5" customHeight="1" thickTop="1" x14ac:dyDescent="0.25">
      <c r="B16" s="32"/>
      <c r="C16" s="32"/>
      <c r="D16" s="33"/>
      <c r="E16" s="33"/>
      <c r="F16" s="34"/>
    </row>
    <row r="17" spans="2:6" ht="99.75" customHeight="1" x14ac:dyDescent="0.75">
      <c r="B17" s="109" t="s">
        <v>73</v>
      </c>
      <c r="C17" s="110"/>
      <c r="D17" s="110"/>
      <c r="E17" s="26"/>
      <c r="F17" s="35"/>
    </row>
    <row r="18" spans="2:6" ht="99.75" customHeight="1" x14ac:dyDescent="0.75">
      <c r="B18" s="36" t="s">
        <v>145</v>
      </c>
      <c r="C18" s="37"/>
      <c r="D18" s="37"/>
      <c r="E18" s="37"/>
      <c r="F18" s="29"/>
    </row>
    <row r="19" spans="2:6" ht="99.75" customHeight="1" x14ac:dyDescent="0.75">
      <c r="B19" s="28" t="s">
        <v>124</v>
      </c>
      <c r="C19" s="120"/>
      <c r="D19" s="120"/>
      <c r="E19" s="120"/>
      <c r="F19" s="29"/>
    </row>
    <row r="20" spans="2:6" ht="99.75" customHeight="1" x14ac:dyDescent="0.75">
      <c r="B20" s="28" t="s">
        <v>146</v>
      </c>
      <c r="C20" s="121"/>
      <c r="D20" s="121"/>
      <c r="E20" s="121"/>
      <c r="F20" s="29"/>
    </row>
    <row r="21" spans="2:6" ht="39" customHeight="1" x14ac:dyDescent="0.75">
      <c r="B21" s="28"/>
      <c r="C21" s="124"/>
      <c r="D21" s="124"/>
      <c r="E21" s="124"/>
      <c r="F21" s="29"/>
    </row>
    <row r="22" spans="2:6" ht="25.5" customHeight="1" thickBot="1" x14ac:dyDescent="0.8">
      <c r="B22" s="30"/>
      <c r="C22" s="118"/>
      <c r="D22" s="119"/>
      <c r="E22" s="119"/>
      <c r="F22" s="38"/>
    </row>
    <row r="23" spans="2:6" ht="64.5" customHeight="1" thickTop="1" x14ac:dyDescent="0.75">
      <c r="B23" s="39"/>
      <c r="C23" s="122"/>
      <c r="D23" s="123"/>
      <c r="E23" s="123"/>
      <c r="F23" s="40"/>
    </row>
    <row r="24" spans="2:6" ht="99.75" customHeight="1" x14ac:dyDescent="0.75">
      <c r="B24" s="109" t="s">
        <v>74</v>
      </c>
      <c r="C24" s="110"/>
      <c r="D24" s="110"/>
      <c r="E24" s="26"/>
      <c r="F24" s="41"/>
    </row>
    <row r="25" spans="2:6" ht="99.75" customHeight="1" x14ac:dyDescent="0.75">
      <c r="B25" s="36" t="s">
        <v>147</v>
      </c>
      <c r="C25" s="42"/>
      <c r="D25" s="42"/>
      <c r="E25" s="42"/>
      <c r="F25" s="43"/>
    </row>
    <row r="26" spans="2:6" ht="99.75" customHeight="1" x14ac:dyDescent="0.75">
      <c r="B26" s="28" t="s">
        <v>148</v>
      </c>
      <c r="C26" s="111" t="s">
        <v>149</v>
      </c>
      <c r="D26" s="111"/>
      <c r="E26" s="111"/>
      <c r="F26" s="43"/>
    </row>
    <row r="27" spans="2:6" ht="51" x14ac:dyDescent="0.75">
      <c r="B27" s="28"/>
      <c r="C27" s="125" t="s">
        <v>111</v>
      </c>
      <c r="D27" s="125"/>
      <c r="E27" s="44"/>
      <c r="F27" s="43"/>
    </row>
    <row r="28" spans="2:6" ht="99.75" customHeight="1" x14ac:dyDescent="0.75">
      <c r="B28" s="28" t="s">
        <v>125</v>
      </c>
      <c r="C28" s="111" t="s">
        <v>112</v>
      </c>
      <c r="D28" s="111"/>
      <c r="E28" s="111"/>
      <c r="F28" s="43"/>
    </row>
    <row r="29" spans="2:6" ht="51" x14ac:dyDescent="0.75">
      <c r="B29" s="28"/>
      <c r="C29" s="125" t="s">
        <v>113</v>
      </c>
      <c r="D29" s="125"/>
      <c r="E29" s="44"/>
      <c r="F29" s="43"/>
    </row>
    <row r="30" spans="2:6" ht="99.75" customHeight="1" x14ac:dyDescent="0.75">
      <c r="B30" s="28" t="s">
        <v>126</v>
      </c>
      <c r="C30" s="111" t="s">
        <v>114</v>
      </c>
      <c r="D30" s="111"/>
      <c r="E30" s="111"/>
      <c r="F30" s="43"/>
    </row>
    <row r="31" spans="2:6" ht="51" x14ac:dyDescent="0.75">
      <c r="B31" s="28"/>
      <c r="C31" s="125" t="s">
        <v>115</v>
      </c>
      <c r="D31" s="125"/>
      <c r="E31" s="44"/>
      <c r="F31" s="43"/>
    </row>
    <row r="32" spans="2:6" ht="99.75" customHeight="1" x14ac:dyDescent="0.75">
      <c r="B32" s="28" t="s">
        <v>150</v>
      </c>
      <c r="C32" s="111" t="s">
        <v>116</v>
      </c>
      <c r="D32" s="111"/>
      <c r="E32" s="111"/>
      <c r="F32" s="43"/>
    </row>
    <row r="33" spans="2:6" ht="51" x14ac:dyDescent="0.75">
      <c r="B33" s="28"/>
      <c r="C33" s="125" t="s">
        <v>117</v>
      </c>
      <c r="D33" s="125"/>
      <c r="E33" s="44"/>
      <c r="F33" s="43"/>
    </row>
    <row r="34" spans="2:6" ht="100.15" customHeight="1" x14ac:dyDescent="0.75">
      <c r="B34" s="45" t="s">
        <v>151</v>
      </c>
      <c r="C34" s="46"/>
      <c r="D34" s="46"/>
      <c r="E34" s="46"/>
      <c r="F34" s="43"/>
    </row>
    <row r="35" spans="2:6" ht="49.5" customHeight="1" thickBot="1" x14ac:dyDescent="0.8">
      <c r="B35" s="47" t="s">
        <v>90</v>
      </c>
      <c r="C35" s="118"/>
      <c r="D35" s="118"/>
      <c r="E35" s="118"/>
      <c r="F35" s="48"/>
    </row>
    <row r="36" spans="2:6" ht="64.5" customHeight="1" thickTop="1" x14ac:dyDescent="0.75">
      <c r="B36" s="49"/>
      <c r="C36" s="50"/>
      <c r="D36" s="51"/>
      <c r="E36" s="51"/>
      <c r="F36" s="52"/>
    </row>
    <row r="37" spans="2:6" ht="99.75" customHeight="1" x14ac:dyDescent="0.75">
      <c r="B37" s="109" t="s">
        <v>75</v>
      </c>
      <c r="C37" s="110"/>
      <c r="D37" s="110"/>
      <c r="E37" s="26"/>
      <c r="F37" s="41"/>
    </row>
    <row r="38" spans="2:6" ht="99.75" customHeight="1" x14ac:dyDescent="0.75">
      <c r="B38" s="53" t="s">
        <v>153</v>
      </c>
      <c r="C38" s="115" t="s">
        <v>152</v>
      </c>
      <c r="D38" s="115"/>
      <c r="E38" s="54"/>
      <c r="F38" s="43"/>
    </row>
    <row r="39" spans="2:6" ht="99.75" customHeight="1" x14ac:dyDescent="0.75">
      <c r="B39" s="55" t="s">
        <v>76</v>
      </c>
      <c r="C39" s="56"/>
      <c r="D39" s="56"/>
      <c r="E39" s="56"/>
      <c r="F39" s="43"/>
    </row>
    <row r="40" spans="2:6" ht="99.75" customHeight="1" x14ac:dyDescent="0.75">
      <c r="B40" s="53" t="s">
        <v>127</v>
      </c>
      <c r="C40" s="111" t="s">
        <v>77</v>
      </c>
      <c r="D40" s="111"/>
      <c r="E40" s="111"/>
      <c r="F40" s="43"/>
    </row>
    <row r="41" spans="2:6" ht="99.75" customHeight="1" x14ac:dyDescent="0.75">
      <c r="B41" s="28" t="s">
        <v>128</v>
      </c>
      <c r="C41" s="57" t="s">
        <v>78</v>
      </c>
      <c r="D41" s="44"/>
      <c r="E41" s="44"/>
      <c r="F41" s="43"/>
    </row>
    <row r="42" spans="2:6" ht="99.75" customHeight="1" x14ac:dyDescent="0.75">
      <c r="B42" s="28" t="s">
        <v>129</v>
      </c>
      <c r="C42" s="57" t="s">
        <v>79</v>
      </c>
      <c r="D42" s="44"/>
      <c r="E42" s="44"/>
      <c r="F42" s="43"/>
    </row>
    <row r="43" spans="2:6" ht="99.75" customHeight="1" x14ac:dyDescent="0.75">
      <c r="B43" s="28" t="s">
        <v>130</v>
      </c>
      <c r="C43" s="57" t="s">
        <v>80</v>
      </c>
      <c r="D43" s="44"/>
      <c r="E43" s="44"/>
      <c r="F43" s="43"/>
    </row>
    <row r="44" spans="2:6" ht="99.75" customHeight="1" x14ac:dyDescent="0.75">
      <c r="B44" s="28" t="s">
        <v>154</v>
      </c>
      <c r="C44" s="58" t="s">
        <v>81</v>
      </c>
      <c r="D44" s="59"/>
      <c r="E44" s="44"/>
      <c r="F44" s="43"/>
    </row>
    <row r="45" spans="2:6" ht="99.75" customHeight="1" x14ac:dyDescent="0.75">
      <c r="B45" s="28" t="s">
        <v>131</v>
      </c>
      <c r="C45" s="112">
        <v>24363973</v>
      </c>
      <c r="D45" s="112"/>
      <c r="E45" s="59"/>
      <c r="F45" s="43"/>
    </row>
    <row r="46" spans="2:6" ht="99.75" customHeight="1" x14ac:dyDescent="0.75">
      <c r="B46" s="55" t="s">
        <v>155</v>
      </c>
      <c r="C46" s="58"/>
      <c r="D46" s="59"/>
      <c r="E46" s="44"/>
      <c r="F46" s="43"/>
    </row>
    <row r="47" spans="2:6" ht="99.75" customHeight="1" x14ac:dyDescent="0.75">
      <c r="B47" s="53" t="s">
        <v>132</v>
      </c>
      <c r="C47" s="113"/>
      <c r="D47" s="113"/>
      <c r="E47" s="60"/>
      <c r="F47" s="43"/>
    </row>
    <row r="48" spans="2:6" ht="99.75" customHeight="1" x14ac:dyDescent="0.75">
      <c r="B48" s="53" t="s">
        <v>133</v>
      </c>
      <c r="C48" s="61"/>
      <c r="D48" s="62"/>
      <c r="E48" s="63"/>
      <c r="F48" s="43"/>
    </row>
    <row r="49" spans="2:13" ht="99.75" customHeight="1" x14ac:dyDescent="0.75">
      <c r="B49" s="28" t="s">
        <v>134</v>
      </c>
      <c r="C49" s="114" t="s">
        <v>82</v>
      </c>
      <c r="D49" s="114"/>
      <c r="E49" s="64"/>
      <c r="F49" s="43"/>
    </row>
    <row r="50" spans="2:13" ht="99.75" customHeight="1" x14ac:dyDescent="0.75">
      <c r="B50" s="28"/>
      <c r="C50" s="65"/>
      <c r="D50" s="65"/>
      <c r="E50" s="44"/>
      <c r="F50" s="43"/>
    </row>
    <row r="51" spans="2:13" ht="51" x14ac:dyDescent="0.75">
      <c r="B51" s="66" t="s">
        <v>83</v>
      </c>
      <c r="C51" s="65"/>
      <c r="D51" s="65"/>
      <c r="E51" s="44"/>
      <c r="F51" s="43"/>
    </row>
    <row r="52" spans="2:13" ht="51" x14ac:dyDescent="0.75">
      <c r="B52" s="66" t="s">
        <v>84</v>
      </c>
      <c r="C52" s="65"/>
      <c r="D52" s="65"/>
      <c r="E52" s="44"/>
      <c r="F52" s="43"/>
    </row>
    <row r="53" spans="2:13" ht="51" x14ac:dyDescent="0.75">
      <c r="B53" s="67" t="s">
        <v>85</v>
      </c>
      <c r="C53" s="58"/>
      <c r="D53" s="58"/>
      <c r="E53" s="59"/>
      <c r="F53" s="43"/>
    </row>
    <row r="54" spans="2:13" ht="51" x14ac:dyDescent="0.75">
      <c r="B54" s="67" t="s">
        <v>86</v>
      </c>
      <c r="C54" s="58"/>
      <c r="D54" s="58"/>
      <c r="E54" s="59"/>
      <c r="F54" s="43"/>
      <c r="M54" s="68"/>
    </row>
    <row r="55" spans="2:13" ht="51.75" thickBot="1" x14ac:dyDescent="0.8">
      <c r="B55" s="69" t="s">
        <v>87</v>
      </c>
      <c r="C55" s="70"/>
      <c r="D55" s="70"/>
      <c r="E55" s="70"/>
      <c r="F55" s="71"/>
    </row>
    <row r="56" spans="2:13" ht="64.5" customHeight="1" thickTop="1" x14ac:dyDescent="0.75">
      <c r="B56" s="49"/>
      <c r="C56" s="50"/>
      <c r="D56" s="51"/>
      <c r="E56" s="51"/>
      <c r="F56" s="72"/>
    </row>
    <row r="57" spans="2:13" ht="64.5" x14ac:dyDescent="0.25">
      <c r="B57" s="109" t="s">
        <v>88</v>
      </c>
      <c r="C57" s="110"/>
      <c r="D57" s="110"/>
      <c r="E57" s="73"/>
      <c r="F57" s="74"/>
    </row>
    <row r="58" spans="2:13" s="78" customFormat="1" ht="99.75" customHeight="1" x14ac:dyDescent="0.45">
      <c r="B58" s="75"/>
      <c r="C58" s="76"/>
      <c r="D58" s="76"/>
      <c r="E58" s="76"/>
      <c r="F58" s="77"/>
    </row>
    <row r="59" spans="2:13" s="78" customFormat="1" ht="99.75" customHeight="1" x14ac:dyDescent="0.45">
      <c r="B59" s="126" t="s">
        <v>156</v>
      </c>
      <c r="C59" s="127"/>
      <c r="D59" s="127"/>
      <c r="E59" s="127"/>
      <c r="F59" s="77"/>
    </row>
    <row r="60" spans="2:13" s="78" customFormat="1" ht="99.75" customHeight="1" x14ac:dyDescent="0.75">
      <c r="B60" s="28" t="s">
        <v>135</v>
      </c>
      <c r="C60" s="129"/>
      <c r="D60" s="130"/>
      <c r="E60" s="130"/>
      <c r="F60" s="77"/>
    </row>
    <row r="61" spans="2:13" s="78" customFormat="1" ht="99.75" customHeight="1" x14ac:dyDescent="0.75">
      <c r="B61" s="28" t="s">
        <v>136</v>
      </c>
      <c r="C61" s="131"/>
      <c r="D61" s="131"/>
      <c r="E61" s="131"/>
      <c r="F61" s="77"/>
    </row>
    <row r="62" spans="2:13" s="78" customFormat="1" ht="99.75" customHeight="1" x14ac:dyDescent="0.75">
      <c r="B62" s="28" t="s">
        <v>137</v>
      </c>
      <c r="C62" s="79"/>
      <c r="D62" s="79"/>
      <c r="E62" s="79"/>
      <c r="F62" s="77"/>
    </row>
    <row r="63" spans="2:13" s="78" customFormat="1" ht="99.75" customHeight="1" x14ac:dyDescent="0.45">
      <c r="B63" s="28" t="s">
        <v>138</v>
      </c>
      <c r="C63" s="128"/>
      <c r="D63" s="128"/>
      <c r="E63" s="128"/>
      <c r="F63" s="77"/>
    </row>
    <row r="64" spans="2:13" s="78" customFormat="1" ht="99.75" customHeight="1" x14ac:dyDescent="0.45">
      <c r="B64" s="28"/>
      <c r="C64" s="128"/>
      <c r="D64" s="128"/>
      <c r="E64" s="128"/>
      <c r="F64" s="77"/>
    </row>
    <row r="65" spans="2:6" ht="51.75" thickBot="1" x14ac:dyDescent="0.3">
      <c r="B65" s="80"/>
      <c r="C65" s="116"/>
      <c r="D65" s="116"/>
      <c r="E65" s="116"/>
      <c r="F65" s="81"/>
    </row>
    <row r="66" spans="2:6" ht="64.5" customHeight="1" thickTop="1" x14ac:dyDescent="0.25">
      <c r="F66" s="72"/>
    </row>
    <row r="67" spans="2:6" ht="49.5" customHeight="1" x14ac:dyDescent="0.25">
      <c r="B67" s="109" t="s">
        <v>89</v>
      </c>
      <c r="C67" s="110"/>
      <c r="D67" s="110"/>
      <c r="E67" s="73"/>
      <c r="F67" s="74"/>
    </row>
    <row r="68" spans="2:6" ht="51" x14ac:dyDescent="0.25">
      <c r="B68" s="82"/>
      <c r="C68" s="83"/>
      <c r="D68" s="84"/>
      <c r="E68" s="84"/>
      <c r="F68" s="85"/>
    </row>
    <row r="69" spans="2:6" ht="51.75" thickBot="1" x14ac:dyDescent="0.3">
      <c r="B69" s="107" t="s">
        <v>118</v>
      </c>
      <c r="C69" s="108"/>
      <c r="D69" s="108"/>
      <c r="E69" s="108"/>
      <c r="F69" s="86"/>
    </row>
    <row r="70" spans="2:6" ht="51.75" thickTop="1" x14ac:dyDescent="0.25">
      <c r="B70" s="87" t="s">
        <v>91</v>
      </c>
      <c r="C70" s="49"/>
      <c r="D70" s="49"/>
      <c r="E70" s="49"/>
      <c r="F70" s="88"/>
    </row>
    <row r="71" spans="2:6" ht="51" x14ac:dyDescent="0.25">
      <c r="B71" s="49"/>
      <c r="C71" s="49"/>
      <c r="D71" s="49"/>
      <c r="E71" s="49"/>
    </row>
    <row r="72" spans="2:6" ht="51" x14ac:dyDescent="0.25">
      <c r="B72" s="49"/>
      <c r="C72" s="49"/>
      <c r="D72" s="49"/>
      <c r="E72" s="49"/>
    </row>
    <row r="73" spans="2:6" ht="51" x14ac:dyDescent="0.25">
      <c r="B73" s="78"/>
      <c r="C73" s="78"/>
      <c r="D73" s="78"/>
      <c r="E73" s="78"/>
      <c r="F73" s="88"/>
    </row>
    <row r="74" spans="2:6" x14ac:dyDescent="0.25">
      <c r="B74" s="78"/>
      <c r="C74" s="78"/>
      <c r="D74" s="78"/>
      <c r="E74" s="78"/>
    </row>
    <row r="75" spans="2:6" ht="51" x14ac:dyDescent="0.25">
      <c r="B75" s="49"/>
      <c r="C75" s="49"/>
      <c r="D75" s="49"/>
      <c r="E75" s="49"/>
    </row>
    <row r="76" spans="2:6" x14ac:dyDescent="0.25">
      <c r="B76" s="78"/>
      <c r="C76" s="78"/>
      <c r="D76" s="78"/>
      <c r="E76" s="78"/>
    </row>
    <row r="77" spans="2:6" x14ac:dyDescent="0.25">
      <c r="B77" s="78"/>
      <c r="C77" s="78"/>
      <c r="D77" s="78"/>
      <c r="E77" s="78"/>
    </row>
    <row r="78" spans="2:6" x14ac:dyDescent="0.25">
      <c r="B78" s="78"/>
      <c r="C78" s="78"/>
      <c r="D78" s="78"/>
      <c r="E78" s="78"/>
    </row>
    <row r="79" spans="2:6" x14ac:dyDescent="0.25">
      <c r="B79" s="78"/>
      <c r="C79" s="78"/>
      <c r="D79" s="78"/>
      <c r="E79" s="78"/>
    </row>
    <row r="80" spans="2:6" x14ac:dyDescent="0.25">
      <c r="B80" s="78"/>
      <c r="C80" s="78"/>
      <c r="D80" s="78"/>
      <c r="E80" s="78"/>
    </row>
    <row r="81" spans="2:5" x14ac:dyDescent="0.25">
      <c r="B81" s="78"/>
      <c r="C81" s="78"/>
      <c r="D81" s="78"/>
      <c r="E81" s="78"/>
    </row>
    <row r="82" spans="2:5" x14ac:dyDescent="0.25">
      <c r="B82" s="78"/>
      <c r="C82" s="78"/>
      <c r="D82" s="78"/>
      <c r="E82" s="78"/>
    </row>
    <row r="83" spans="2:5" x14ac:dyDescent="0.25">
      <c r="B83" s="78"/>
      <c r="C83" s="78"/>
      <c r="D83" s="78"/>
      <c r="E83" s="78"/>
    </row>
    <row r="84" spans="2:5" x14ac:dyDescent="0.25">
      <c r="B84" s="78"/>
      <c r="C84" s="78"/>
      <c r="D84" s="78"/>
      <c r="E84" s="78"/>
    </row>
    <row r="85" spans="2:5" x14ac:dyDescent="0.25">
      <c r="B85" s="78"/>
      <c r="C85" s="78"/>
      <c r="D85" s="78"/>
      <c r="E85" s="78"/>
    </row>
    <row r="86" spans="2:5" x14ac:dyDescent="0.25">
      <c r="B86" s="78"/>
      <c r="C86" s="78"/>
      <c r="D86" s="78"/>
      <c r="E86" s="78"/>
    </row>
    <row r="87" spans="2:5" x14ac:dyDescent="0.25">
      <c r="B87" s="78"/>
      <c r="C87" s="78"/>
      <c r="D87" s="78"/>
      <c r="E87" s="78"/>
    </row>
    <row r="88" spans="2:5" x14ac:dyDescent="0.25">
      <c r="B88" s="78"/>
      <c r="C88" s="78"/>
      <c r="D88" s="78"/>
      <c r="E88" s="78"/>
    </row>
    <row r="89" spans="2:5" x14ac:dyDescent="0.25">
      <c r="B89" s="78"/>
      <c r="C89" s="78"/>
      <c r="D89" s="78"/>
      <c r="E89" s="78"/>
    </row>
    <row r="90" spans="2:5" x14ac:dyDescent="0.25">
      <c r="B90" s="78"/>
      <c r="C90" s="78"/>
      <c r="D90" s="78"/>
      <c r="E90" s="78"/>
    </row>
    <row r="91" spans="2:5" x14ac:dyDescent="0.25">
      <c r="B91" s="78"/>
      <c r="C91" s="78"/>
      <c r="D91" s="78"/>
      <c r="E91" s="78"/>
    </row>
    <row r="92" spans="2:5" x14ac:dyDescent="0.25">
      <c r="B92" s="78"/>
      <c r="C92" s="78"/>
      <c r="D92" s="78"/>
      <c r="E92" s="78"/>
    </row>
    <row r="93" spans="2:5" x14ac:dyDescent="0.25">
      <c r="B93" s="78"/>
      <c r="C93" s="78"/>
      <c r="D93" s="78"/>
      <c r="E93" s="78"/>
    </row>
    <row r="94" spans="2:5" x14ac:dyDescent="0.25">
      <c r="B94" s="78"/>
      <c r="C94" s="78"/>
      <c r="D94" s="78"/>
      <c r="E94" s="78"/>
    </row>
  </sheetData>
  <sheetProtection selectLockedCells="1"/>
  <dataConsolidate/>
  <customSheetViews>
    <customSheetView guid="{F6DB5288-32A1-4DCC-B08B-AA41AD84EF06}" scale="25" showPageBreaks="1" view="pageBreakPreview">
      <selection activeCell="L15" sqref="L15:M15"/>
    </customSheetView>
    <customSheetView guid="{54910AFF-8EE7-4D01-ABB4-87485864B3FC}" scale="25" showPageBreaks="1" view="pageBreakPreview">
      <selection activeCell="L15" sqref="L15:M15"/>
    </customSheetView>
  </customSheetViews>
  <mergeCells count="44">
    <mergeCell ref="C31:D31"/>
    <mergeCell ref="C33:D33"/>
    <mergeCell ref="B1:D1"/>
    <mergeCell ref="B3:D3"/>
    <mergeCell ref="C5:E5"/>
    <mergeCell ref="C11:E11"/>
    <mergeCell ref="C12:E12"/>
    <mergeCell ref="C6:E6"/>
    <mergeCell ref="C7:E7"/>
    <mergeCell ref="C8:E8"/>
    <mergeCell ref="C9:E9"/>
    <mergeCell ref="C10:E10"/>
    <mergeCell ref="C4:E4"/>
    <mergeCell ref="C13:E13"/>
    <mergeCell ref="B24:D24"/>
    <mergeCell ref="C26:E26"/>
    <mergeCell ref="C35:E35"/>
    <mergeCell ref="C32:E32"/>
    <mergeCell ref="B59:E59"/>
    <mergeCell ref="C63:E64"/>
    <mergeCell ref="C60:E60"/>
    <mergeCell ref="C61:E61"/>
    <mergeCell ref="C28:E28"/>
    <mergeCell ref="C30:E30"/>
    <mergeCell ref="C14:E14"/>
    <mergeCell ref="C15:E15"/>
    <mergeCell ref="B17:D17"/>
    <mergeCell ref="C19:E19"/>
    <mergeCell ref="C20:E20"/>
    <mergeCell ref="C22:E22"/>
    <mergeCell ref="C23:E23"/>
    <mergeCell ref="C21:E21"/>
    <mergeCell ref="C27:D27"/>
    <mergeCell ref="C29:D29"/>
    <mergeCell ref="B69:E69"/>
    <mergeCell ref="B67:D67"/>
    <mergeCell ref="B37:D37"/>
    <mergeCell ref="C40:E40"/>
    <mergeCell ref="C45:D45"/>
    <mergeCell ref="C47:D47"/>
    <mergeCell ref="C49:D49"/>
    <mergeCell ref="C38:D38"/>
    <mergeCell ref="C65:E65"/>
    <mergeCell ref="B57:D57"/>
  </mergeCells>
  <pageMargins left="0.62992125984251968" right="0" top="0.74803149606299213" bottom="0.19685039370078741" header="0.31496062992125984" footer="0.31496062992125984"/>
  <pageSetup paperSize="9" scale="16" fitToHeight="0" orientation="portrait" r:id="rId1"/>
  <headerFooter>
    <oddFooter>Page &amp;P of &amp;N</oddFooter>
  </headerFooter>
  <rowBreaks count="1" manualBreakCount="1">
    <brk id="36" max="9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5:N21"/>
  <sheetViews>
    <sheetView workbookViewId="0">
      <selection activeCell="E26" sqref="E26"/>
    </sheetView>
  </sheetViews>
  <sheetFormatPr defaultColWidth="8.85546875" defaultRowHeight="15" x14ac:dyDescent="0.25"/>
  <cols>
    <col min="1" max="1" width="9" style="89" customWidth="1" collapsed="1"/>
    <col min="2" max="2" width="22.140625" style="89" bestFit="1" customWidth="1" collapsed="1"/>
    <col min="3" max="3" width="17.140625" style="89" customWidth="1" collapsed="1"/>
    <col min="4" max="4" width="17.7109375" style="89" customWidth="1" collapsed="1"/>
    <col min="5" max="5" width="19.7109375" style="89" customWidth="1" collapsed="1"/>
    <col min="6" max="6" width="28.140625" style="89" customWidth="1" collapsed="1"/>
    <col min="7" max="7" width="23.85546875" style="89" customWidth="1" collapsed="1"/>
    <col min="8" max="8" width="29.140625" style="89" customWidth="1" collapsed="1"/>
    <col min="9" max="11" width="23.7109375" style="89" customWidth="1" collapsed="1"/>
    <col min="12" max="12" width="11.42578125" style="89" customWidth="1" collapsed="1"/>
    <col min="13" max="14" width="23.7109375" style="89" customWidth="1" collapsed="1"/>
    <col min="15" max="16384" width="8.85546875" style="89"/>
  </cols>
  <sheetData>
    <row r="5" spans="1:14" ht="15.75" thickBot="1" x14ac:dyDescent="0.3"/>
    <row r="6" spans="1:14" ht="15.75" thickBot="1" x14ac:dyDescent="0.3">
      <c r="G6" s="1" t="s">
        <v>39</v>
      </c>
      <c r="H6" s="90" t="s">
        <v>40</v>
      </c>
      <c r="J6" s="91"/>
    </row>
    <row r="7" spans="1:14" ht="36" x14ac:dyDescent="0.55000000000000004">
      <c r="A7" s="2" t="s">
        <v>41</v>
      </c>
      <c r="I7" s="92"/>
    </row>
    <row r="8" spans="1:14" ht="15.75" thickBot="1" x14ac:dyDescent="0.3"/>
    <row r="9" spans="1:14" x14ac:dyDescent="0.25">
      <c r="A9" s="143" t="s">
        <v>42</v>
      </c>
      <c r="B9" s="144"/>
      <c r="C9" s="145" t="str">
        <f>IF(EXACT(0, LEN(Contract!C5)), "", Contract!C5)</f>
        <v/>
      </c>
      <c r="D9" s="146"/>
      <c r="E9" s="3" t="s">
        <v>43</v>
      </c>
      <c r="F9" s="93" t="str">
        <f>IF(EXACT(0, LEN(Contract!C11)), "", Contract!C11)</f>
        <v/>
      </c>
      <c r="G9" s="10" t="s">
        <v>44</v>
      </c>
      <c r="H9" s="94" t="s">
        <v>40</v>
      </c>
    </row>
    <row r="10" spans="1:14" x14ac:dyDescent="0.25">
      <c r="A10" s="135" t="s">
        <v>45</v>
      </c>
      <c r="B10" s="136"/>
      <c r="C10" s="137" t="str">
        <f>IF(EXACT(0, LEN(Contract!C6)), "", Contract!C6)</f>
        <v/>
      </c>
      <c r="D10" s="138"/>
      <c r="E10" s="4" t="s">
        <v>46</v>
      </c>
      <c r="F10" s="95" t="str">
        <f>IF(EXACT(0, LEN(Contract!C12)), "", Contract!C12)</f>
        <v/>
      </c>
      <c r="G10" s="8" t="s">
        <v>47</v>
      </c>
      <c r="H10" s="96" t="s">
        <v>40</v>
      </c>
    </row>
    <row r="11" spans="1:14" x14ac:dyDescent="0.25">
      <c r="A11" s="135" t="s">
        <v>48</v>
      </c>
      <c r="B11" s="136"/>
      <c r="C11" s="137" t="str">
        <f>IF(EXACT(0, LEN(Contract!C7)), "", Contract!C7)</f>
        <v/>
      </c>
      <c r="D11" s="138"/>
      <c r="E11" s="4" t="s">
        <v>49</v>
      </c>
      <c r="F11" s="95" t="str">
        <f>IF(EXACT(0, LEN(Contract!C13)), "", Contract!C13)</f>
        <v/>
      </c>
      <c r="G11" s="18" t="s">
        <v>50</v>
      </c>
      <c r="H11" s="97" t="s">
        <v>51</v>
      </c>
    </row>
    <row r="12" spans="1:14" x14ac:dyDescent="0.25">
      <c r="A12" s="135" t="s">
        <v>52</v>
      </c>
      <c r="B12" s="136"/>
      <c r="C12" s="137" t="str">
        <f>IF(EXACT(0, LEN(Contract!C8)), "", Contract!C8)</f>
        <v/>
      </c>
      <c r="D12" s="138"/>
      <c r="E12" s="4"/>
      <c r="F12" s="98"/>
      <c r="G12" s="8" t="s">
        <v>53</v>
      </c>
      <c r="H12" s="96" t="s">
        <v>51</v>
      </c>
    </row>
    <row r="13" spans="1:14" ht="15.75" thickBot="1" x14ac:dyDescent="0.3">
      <c r="A13" s="139"/>
      <c r="B13" s="140"/>
      <c r="C13" s="141"/>
      <c r="D13" s="142"/>
      <c r="E13" s="19"/>
      <c r="F13" s="99"/>
      <c r="G13" s="9" t="s">
        <v>54</v>
      </c>
      <c r="H13" s="20" t="s">
        <v>109</v>
      </c>
    </row>
    <row r="16" spans="1:14" s="100" customFormat="1" ht="32.25" customHeight="1" x14ac:dyDescent="0.25">
      <c r="A16" s="5" t="s">
        <v>55</v>
      </c>
      <c r="B16" s="6" t="s">
        <v>56</v>
      </c>
      <c r="C16" s="6" t="s">
        <v>57</v>
      </c>
      <c r="D16" s="6" t="s">
        <v>58</v>
      </c>
      <c r="E16" s="6" t="s">
        <v>59</v>
      </c>
      <c r="F16" s="7" t="s">
        <v>60</v>
      </c>
      <c r="G16" s="7" t="s">
        <v>61</v>
      </c>
      <c r="H16" s="5" t="s">
        <v>62</v>
      </c>
      <c r="I16" s="5" t="s">
        <v>63</v>
      </c>
      <c r="J16" s="5" t="s">
        <v>48</v>
      </c>
      <c r="K16" s="5" t="s">
        <v>52</v>
      </c>
      <c r="L16" s="5" t="s">
        <v>64</v>
      </c>
      <c r="M16" s="5" t="s">
        <v>65</v>
      </c>
      <c r="N16" s="5" t="s">
        <v>66</v>
      </c>
    </row>
    <row r="17" spans="1:14" x14ac:dyDescent="0.25">
      <c r="A17" s="101" t="s">
        <v>67</v>
      </c>
      <c r="B17" s="102"/>
      <c r="C17" s="102" t="str">
        <f>IFERROR(VLOOKUP($H$9, AcquirerArray, 2, FALSE), "")</f>
        <v/>
      </c>
      <c r="D17" s="102"/>
      <c r="E17" s="103"/>
      <c r="F17" s="104"/>
      <c r="G17" s="105"/>
      <c r="H17" s="106" t="s">
        <v>40</v>
      </c>
      <c r="I17" s="106" t="s">
        <v>40</v>
      </c>
      <c r="J17" s="106" t="s">
        <v>40</v>
      </c>
      <c r="K17" s="106" t="s">
        <v>40</v>
      </c>
      <c r="L17" s="106" t="s">
        <v>40</v>
      </c>
      <c r="M17" s="106" t="s">
        <v>40</v>
      </c>
      <c r="N17" s="106" t="s">
        <v>40</v>
      </c>
    </row>
    <row r="18" spans="1:14" x14ac:dyDescent="0.25">
      <c r="A18" s="101" t="s">
        <v>68</v>
      </c>
      <c r="B18" s="102"/>
      <c r="C18" s="102" t="str">
        <f>IFERROR(VLOOKUP($H$9,AcquirerArray,2,FALSE),"")</f>
        <v/>
      </c>
      <c r="D18" s="102"/>
      <c r="E18" s="103"/>
      <c r="F18" s="104"/>
      <c r="G18" s="105"/>
      <c r="H18" s="106" t="s">
        <v>40</v>
      </c>
      <c r="I18" s="106" t="s">
        <v>40</v>
      </c>
      <c r="J18" s="106" t="s">
        <v>40</v>
      </c>
      <c r="K18" s="106" t="s">
        <v>40</v>
      </c>
      <c r="L18" s="106" t="s">
        <v>40</v>
      </c>
      <c r="M18" s="106" t="s">
        <v>40</v>
      </c>
      <c r="N18" s="106" t="s">
        <v>40</v>
      </c>
    </row>
    <row r="19" spans="1:14" x14ac:dyDescent="0.25">
      <c r="A19" s="101" t="s">
        <v>69</v>
      </c>
      <c r="B19" s="102"/>
      <c r="C19" s="102" t="str">
        <f>IFERROR(VLOOKUP($H$9,AcquirerArray,2,FALSE),"")</f>
        <v/>
      </c>
      <c r="D19" s="102"/>
      <c r="E19" s="103"/>
      <c r="F19" s="104"/>
      <c r="G19" s="105"/>
      <c r="H19" s="106" t="s">
        <v>40</v>
      </c>
      <c r="I19" s="106" t="s">
        <v>40</v>
      </c>
      <c r="J19" s="106" t="s">
        <v>40</v>
      </c>
      <c r="K19" s="106" t="s">
        <v>40</v>
      </c>
      <c r="L19" s="106" t="s">
        <v>40</v>
      </c>
      <c r="M19" s="106" t="s">
        <v>40</v>
      </c>
      <c r="N19" s="106" t="s">
        <v>40</v>
      </c>
    </row>
    <row r="20" spans="1:14" x14ac:dyDescent="0.25">
      <c r="A20" s="101" t="s">
        <v>70</v>
      </c>
      <c r="B20" s="102"/>
      <c r="C20" s="102" t="str">
        <f>IFERROR(VLOOKUP($H$9,AcquirerArray,2,FALSE),"")</f>
        <v/>
      </c>
      <c r="D20" s="102"/>
      <c r="E20" s="103"/>
      <c r="F20" s="104"/>
      <c r="G20" s="105"/>
      <c r="H20" s="106" t="s">
        <v>40</v>
      </c>
      <c r="I20" s="106" t="s">
        <v>40</v>
      </c>
      <c r="J20" s="106" t="s">
        <v>40</v>
      </c>
      <c r="K20" s="106" t="s">
        <v>40</v>
      </c>
      <c r="L20" s="106" t="s">
        <v>40</v>
      </c>
      <c r="M20" s="106" t="s">
        <v>40</v>
      </c>
      <c r="N20" s="106" t="s">
        <v>40</v>
      </c>
    </row>
    <row r="21" spans="1:14" x14ac:dyDescent="0.25">
      <c r="A21" s="101" t="s">
        <v>71</v>
      </c>
      <c r="B21" s="102"/>
      <c r="C21" s="102" t="str">
        <f>IFERROR(VLOOKUP($H$9,AcquirerArray,2,FALSE),"")</f>
        <v/>
      </c>
      <c r="D21" s="102"/>
      <c r="E21" s="103"/>
      <c r="F21" s="104"/>
      <c r="G21" s="105"/>
      <c r="H21" s="106" t="s">
        <v>40</v>
      </c>
      <c r="I21" s="106" t="s">
        <v>40</v>
      </c>
      <c r="J21" s="106" t="s">
        <v>40</v>
      </c>
      <c r="K21" s="106" t="s">
        <v>40</v>
      </c>
      <c r="L21" s="106" t="s">
        <v>40</v>
      </c>
      <c r="M21" s="106" t="s">
        <v>40</v>
      </c>
      <c r="N21" s="106" t="s">
        <v>40</v>
      </c>
    </row>
  </sheetData>
  <sheetProtection algorithmName="SHA-512" hashValue="z0DicwoHy71BoXLkxbygjiUeLu3Siey3XewHjqVEvLdGp1o2VFv28IZjMVJeWPw+reBmOTVe2CN0nXbzjyJUPw==" saltValue="LK2reR3XzihAfIqJSd8oIA==" spinCount="100000" sheet="1" insertRows="0"/>
  <mergeCells count="10">
    <mergeCell ref="A12:B12"/>
    <mergeCell ref="C12:D12"/>
    <mergeCell ref="A13:B13"/>
    <mergeCell ref="C13:D13"/>
    <mergeCell ref="A9:B9"/>
    <mergeCell ref="C9:D9"/>
    <mergeCell ref="A10:B10"/>
    <mergeCell ref="C10:D10"/>
    <mergeCell ref="A11:B11"/>
    <mergeCell ref="C11:D11"/>
  </mergeCells>
  <conditionalFormatting sqref="A17:N516 A16:G16 A14:N15 H11:N13 A1:N9 G10:N10 A10:F13">
    <cfRule type="beginsWith" dxfId="2" priority="3" operator="beginsWith" text="&lt;">
      <formula>LEFT(A1,LEN("&lt;"))="&lt;"</formula>
    </cfRule>
  </conditionalFormatting>
  <conditionalFormatting sqref="H16:N16">
    <cfRule type="beginsWith" dxfId="1" priority="2" operator="beginsWith" text="&lt;">
      <formula>LEFT(H16,LEN("&lt;"))="&lt;"</formula>
    </cfRule>
  </conditionalFormatting>
  <conditionalFormatting sqref="G11:G13">
    <cfRule type="beginsWith" dxfId="0" priority="1" operator="beginsWith" text="&lt;">
      <formula>LEFT(G11,LEN("&lt;"))="&lt;"</formula>
    </cfRule>
  </conditionalFormatting>
  <dataValidations count="2">
    <dataValidation type="list" allowBlank="1" showInputMessage="1" showErrorMessage="1" sqref="H13">
      <formula1>MerchantCategoryCode</formula1>
    </dataValidation>
    <dataValidation type="list" allowBlank="1" showInputMessage="1" showErrorMessage="1" sqref="H9">
      <formula1>Acquirers</formula1>
    </dataValidation>
  </dataValidations>
  <pageMargins left="0.70000000000000007" right="0.70000000000000007" top="0.75000000000000011" bottom="0.75000000000000011" header="0.30000000000000004" footer="0.3000000000000000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"/>
  <sheetViews>
    <sheetView workbookViewId="0">
      <selection activeCell="D18" sqref="D18"/>
    </sheetView>
  </sheetViews>
  <sheetFormatPr defaultRowHeight="15" x14ac:dyDescent="0.25"/>
  <cols>
    <col min="1" max="1" width="30.85546875" customWidth="1" collapsed="1"/>
    <col min="2" max="2" width="19.7109375" customWidth="1" collapsed="1"/>
    <col min="3" max="3" width="14.140625" customWidth="1" collapsed="1"/>
    <col min="4" max="4" width="33" customWidth="1" collapsed="1"/>
    <col min="5" max="5" width="22.140625" customWidth="1" collapsed="1"/>
  </cols>
  <sheetData>
    <row r="1" spans="1:5" s="11" customFormat="1" x14ac:dyDescent="0.25">
      <c r="A1" s="11" t="s">
        <v>92</v>
      </c>
      <c r="B1" s="11" t="s">
        <v>93</v>
      </c>
      <c r="D1" s="11" t="s">
        <v>94</v>
      </c>
    </row>
    <row r="2" spans="1:5" x14ac:dyDescent="0.25">
      <c r="A2" t="s">
        <v>95</v>
      </c>
      <c r="B2" s="12">
        <v>673002008</v>
      </c>
      <c r="D2" t="s">
        <v>96</v>
      </c>
      <c r="E2" s="12">
        <v>673016007</v>
      </c>
    </row>
    <row r="3" spans="1:5" x14ac:dyDescent="0.25">
      <c r="A3" t="s">
        <v>97</v>
      </c>
      <c r="B3" s="12">
        <v>673003007</v>
      </c>
    </row>
    <row r="4" spans="1:5" x14ac:dyDescent="0.25">
      <c r="A4" t="s">
        <v>98</v>
      </c>
      <c r="B4" s="13" t="s">
        <v>99</v>
      </c>
      <c r="C4" s="12" t="s">
        <v>100</v>
      </c>
    </row>
    <row r="5" spans="1:5" x14ac:dyDescent="0.25">
      <c r="A5" t="s">
        <v>101</v>
      </c>
      <c r="B5" s="12">
        <v>673051004</v>
      </c>
    </row>
    <row r="6" spans="1:5" x14ac:dyDescent="0.25">
      <c r="A6" t="s">
        <v>102</v>
      </c>
      <c r="B6" s="12">
        <v>673067001</v>
      </c>
    </row>
    <row r="7" spans="1:5" s="14" customFormat="1" x14ac:dyDescent="0.25">
      <c r="A7" s="14" t="s">
        <v>103</v>
      </c>
      <c r="B7" s="13" t="s">
        <v>99</v>
      </c>
      <c r="C7" s="13"/>
    </row>
    <row r="8" spans="1:5" x14ac:dyDescent="0.25">
      <c r="A8" t="s">
        <v>104</v>
      </c>
      <c r="B8" s="12">
        <v>673115005</v>
      </c>
    </row>
    <row r="9" spans="1:5" x14ac:dyDescent="0.25">
      <c r="A9" t="s">
        <v>105</v>
      </c>
      <c r="B9" s="12">
        <v>673801034</v>
      </c>
    </row>
    <row r="10" spans="1:5" x14ac:dyDescent="0.25">
      <c r="A10" t="s">
        <v>106</v>
      </c>
      <c r="B10" s="12">
        <v>673802004</v>
      </c>
    </row>
    <row r="15" spans="1:5" x14ac:dyDescent="0.25">
      <c r="A15" t="s">
        <v>107</v>
      </c>
      <c r="B15" t="s">
        <v>108</v>
      </c>
    </row>
    <row r="16" spans="1:5" x14ac:dyDescent="0.25">
      <c r="A16" s="15" t="s">
        <v>109</v>
      </c>
      <c r="B16" s="15">
        <v>1234</v>
      </c>
    </row>
    <row r="17" spans="1:2" x14ac:dyDescent="0.25">
      <c r="A17" s="16" t="s">
        <v>110</v>
      </c>
      <c r="B17" s="16">
        <v>12345</v>
      </c>
    </row>
    <row r="18" spans="1:2" x14ac:dyDescent="0.25">
      <c r="A18" s="16"/>
      <c r="B18" s="16">
        <v>123456</v>
      </c>
    </row>
    <row r="19" spans="1:2" x14ac:dyDescent="0.25">
      <c r="A19" s="16"/>
      <c r="B19" s="16"/>
    </row>
    <row r="20" spans="1:2" x14ac:dyDescent="0.25">
      <c r="A20" s="16"/>
      <c r="B20" s="16"/>
    </row>
    <row r="21" spans="1:2" x14ac:dyDescent="0.25">
      <c r="A21" s="17"/>
      <c r="B21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38"/>
  <sheetViews>
    <sheetView workbookViewId="0">
      <selection activeCell="D36" sqref="D36"/>
    </sheetView>
  </sheetViews>
  <sheetFormatPr defaultColWidth="8.85546875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6" spans="1:1" x14ac:dyDescent="0.25">
      <c r="A26" t="s">
        <v>26</v>
      </c>
    </row>
    <row r="27" spans="1:1" x14ac:dyDescent="0.25">
      <c r="A27" t="s">
        <v>27</v>
      </c>
    </row>
    <row r="28" spans="1:1" x14ac:dyDescent="0.25">
      <c r="A28" t="s">
        <v>28</v>
      </c>
    </row>
    <row r="29" spans="1:1" x14ac:dyDescent="0.25">
      <c r="A29" t="s">
        <v>29</v>
      </c>
    </row>
    <row r="30" spans="1:1" x14ac:dyDescent="0.25">
      <c r="A30" t="s">
        <v>30</v>
      </c>
    </row>
    <row r="31" spans="1:1" x14ac:dyDescent="0.25">
      <c r="A31" t="s">
        <v>31</v>
      </c>
    </row>
    <row r="32" spans="1: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TBM2SP2013 xmlns="ffb3f661-331b-4048-b5e9-e3706e813373">OneIntranet</TBM2SP2013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1368266B2EA48A8D999DB142088F8" ma:contentTypeVersion="1" ma:contentTypeDescription="Create a new document." ma:contentTypeScope="" ma:versionID="8d23cb736a639fa196de29b222a56bac">
  <xsd:schema xmlns:xsd="http://www.w3.org/2001/XMLSchema" xmlns:p="http://schemas.microsoft.com/office/2006/metadata/properties" xmlns:ns1="http://schemas.microsoft.com/sharepoint/v3" xmlns:ns2="ffb3f661-331b-4048-b5e9-e3706e813373" targetNamespace="http://schemas.microsoft.com/office/2006/metadata/properties" ma:root="true" ma:fieldsID="82fcb67c4f1162cec8b735f8230dc75e" ns1:_="" ns2:_="">
    <xsd:import namespace="http://schemas.microsoft.com/sharepoint/v3"/>
    <xsd:import namespace="ffb3f661-331b-4048-b5e9-e3706e8133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BM2SP2013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ffb3f661-331b-4048-b5e9-e3706e813373" elementFormDefault="qualified">
    <xsd:import namespace="http://schemas.microsoft.com/office/2006/documentManagement/types"/>
    <xsd:element name="TBM2SP2013" ma:index="10" ma:displayName="Migreren?" ma:format="RadioButtons" ma:internalName="TBM2SP2013">
      <xsd:simpleType>
        <xsd:restriction base="dms:Choice">
          <xsd:enumeration value="Nee"/>
          <xsd:enumeration value="OneIntranet"/>
          <xsd:enumeration value="OmniChanne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48B493-F7FD-45D2-AB7F-7D155868DE74}">
  <ds:schemaRefs>
    <ds:schemaRef ds:uri="http://schemas.openxmlformats.org/package/2006/metadata/core-properties"/>
    <ds:schemaRef ds:uri="http://purl.org/dc/dcmitype/"/>
    <ds:schemaRef ds:uri="ffb3f661-331b-4048-b5e9-e3706e813373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830A61C-138A-4434-B35E-E1E6B65FB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fb3f661-331b-4048-b5e9-e3706e81337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06DBD7B-CB67-44C5-A23E-221B10AA55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Contract</vt:lpstr>
      <vt:lpstr>Registratie</vt:lpstr>
      <vt:lpstr>Terminal brand &amp; type</vt:lpstr>
      <vt:lpstr>AcquirerArray</vt:lpstr>
      <vt:lpstr>AcquirerIds</vt:lpstr>
      <vt:lpstr>Acquirers</vt:lpstr>
      <vt:lpstr>Contract!Afdrukbereik</vt:lpstr>
      <vt:lpstr>MCC_nieuw</vt:lpstr>
      <vt:lpstr>MerchantCategoryCode</vt:lpstr>
    </vt:vector>
  </TitlesOfParts>
  <Company>Payter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R.J. Willemse</dc:creator>
  <cp:lastModifiedBy>Payter</cp:lastModifiedBy>
  <cp:lastPrinted>2017-08-02T12:01:48Z</cp:lastPrinted>
  <dcterms:created xsi:type="dcterms:W3CDTF">2013-09-18T13:39:15Z</dcterms:created>
  <dcterms:modified xsi:type="dcterms:W3CDTF">2017-08-22T11:02:12Z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0x0101009371368266B2EA48A8D999DB142088F8</vt:lpwstr>
  </property>
</Properties>
</file>